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едующий\YandexDisk\Мои документы\Бюджет 2022 года\"/>
    </mc:Choice>
  </mc:AlternateContent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47" i="1" l="1"/>
  <c r="D45" i="1" s="1"/>
  <c r="D52" i="1" s="1"/>
  <c r="C47" i="1"/>
  <c r="B47" i="1"/>
  <c r="C45" i="1"/>
  <c r="C52" i="1" s="1"/>
  <c r="B45" i="1"/>
  <c r="B52" i="1" s="1"/>
  <c r="B38" i="1"/>
  <c r="D35" i="1"/>
  <c r="D38" i="1" s="1"/>
  <c r="C35" i="1"/>
  <c r="C38" i="1" s="1"/>
  <c r="B35" i="1"/>
  <c r="D19" i="1"/>
  <c r="D21" i="1" s="1"/>
  <c r="D23" i="1" s="1"/>
  <c r="C19" i="1"/>
  <c r="C21" i="1" s="1"/>
  <c r="C23" i="1" s="1"/>
  <c r="B19" i="1"/>
  <c r="B21" i="1" s="1"/>
  <c r="B23" i="1" s="1"/>
  <c r="B18" i="1"/>
  <c r="B20" i="1" s="1"/>
  <c r="B22" i="1" s="1"/>
  <c r="B24" i="1" s="1"/>
  <c r="B16" i="1"/>
  <c r="D9" i="1"/>
  <c r="D16" i="1" s="1"/>
  <c r="D18" i="1" s="1"/>
  <c r="D20" i="1" s="1"/>
  <c r="D22" i="1" s="1"/>
  <c r="D24" i="1" s="1"/>
  <c r="C9" i="1"/>
  <c r="C16" i="1" s="1"/>
  <c r="C18" i="1" s="1"/>
  <c r="C20" i="1" s="1"/>
  <c r="C22" i="1" s="1"/>
  <c r="C24" i="1" s="1"/>
  <c r="B9" i="1"/>
</calcChain>
</file>

<file path=xl/sharedStrings.xml><?xml version="1.0" encoding="utf-8"?>
<sst xmlns="http://schemas.openxmlformats.org/spreadsheetml/2006/main" count="51" uniqueCount="48">
  <si>
    <t>Показатель</t>
  </si>
  <si>
    <t>Бюджет муниципального района</t>
  </si>
  <si>
    <t>Доходы бюджета муниципального района - всего</t>
  </si>
  <si>
    <t>в том числе:</t>
  </si>
  <si>
    <t>собственные доходы бюджета муниципального района</t>
  </si>
  <si>
    <t>безвозмездные поступления от бюджетов других уровней бюджетной системы Российской Федерации</t>
  </si>
  <si>
    <t>Расходы бюджета муниципального района - всего</t>
  </si>
  <si>
    <t>Профицит (+), дефицит (-) бюджета муниципального района</t>
  </si>
  <si>
    <t>Привлечение долговых обязательств, выраженных в ценных бумагах</t>
  </si>
  <si>
    <t>Погашение долговых обязательств, выраженных в ценных бумагах</t>
  </si>
  <si>
    <t>Кредиты, полученные по кредитным соглашениям и договорам</t>
  </si>
  <si>
    <t>Бюджетные кредиты, полученные из областного бюджета (погашение (-), получение (+))</t>
  </si>
  <si>
    <t>Продажа акций и земельных участков</t>
  </si>
  <si>
    <t>Изменение остатков средств бюджета</t>
  </si>
  <si>
    <t>Муниципальный долг</t>
  </si>
  <si>
    <t>На начало года - всего</t>
  </si>
  <si>
    <t>в том числе задолженность перед областным бюджетом</t>
  </si>
  <si>
    <t>На конец года - всего</t>
  </si>
  <si>
    <t>Бюджеты поселений</t>
  </si>
  <si>
    <t>Доходы бюджетов поселений без межбюджетных трансфертов</t>
  </si>
  <si>
    <t>Межбюджетные трансферты из районного бюджета</t>
  </si>
  <si>
    <t>Доходы бюджетов поселений с учетом межбюджетных трансфертов</t>
  </si>
  <si>
    <t>Расходы бюджетов поселений</t>
  </si>
  <si>
    <t>Профицит (+), дефицит (-) бюджетов поселений</t>
  </si>
  <si>
    <t>Источники финансирования дефицита бюджета муниципального района</t>
  </si>
  <si>
    <t>Источники финансирования дефицита бюджетов поселений</t>
  </si>
  <si>
    <t>из них: продажа земли и акций</t>
  </si>
  <si>
    <t>Консолидированный бюджет муниципального образования</t>
  </si>
  <si>
    <t>Доходы консолидированного бюджета муниципального образования</t>
  </si>
  <si>
    <t>собственные доходы  консолидированного бюджета</t>
  </si>
  <si>
    <t>Безвозмездные поступления из областного бюджета</t>
  </si>
  <si>
    <t>Расходы консолидированного бюджета муниципального образования</t>
  </si>
  <si>
    <t>Профицит (+), дефицит (-) консолидированного бюджета муниципального образования</t>
  </si>
  <si>
    <t>Верхний предел муниципального долга - всего</t>
  </si>
  <si>
    <t>по бюджету муниципального района</t>
  </si>
  <si>
    <t>по бюджетам поселений</t>
  </si>
  <si>
    <t>Плановый период</t>
  </si>
  <si>
    <t>тыс.руб.</t>
  </si>
  <si>
    <t>2022 год</t>
  </si>
  <si>
    <t>по состоянию на 01.01.2023г</t>
  </si>
  <si>
    <t xml:space="preserve">аппарата Администрации Мишкинского района                                                  Н.В.Андреева     </t>
  </si>
  <si>
    <t>2023 год</t>
  </si>
  <si>
    <t>Управляющий делами -  руководитель</t>
  </si>
  <si>
    <t>2024 год</t>
  </si>
  <si>
    <t>по состоянию на 01.01.2024г</t>
  </si>
  <si>
    <t>по состоянию на 01.01.2025г</t>
  </si>
  <si>
    <t>Среднесрочный финансовый план муниципального образования Мишкинский район на 2022 год и на плановый период 2023 и 2024 годы</t>
  </si>
  <si>
    <t>Приложение к распоряжению Администрации Мишкинского района от 27 декабря 2021 года №653-р "Об утверждении среднесрочного финансового плана Мишкинского района на 2022 год и на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</si>
</sst>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/>
  </sheetViews>
  <sheetFormatPr defaultRowHeight="15" x14ac:dyDescent="0.25"/>
  <cols>
    <col min="1" max="1" width="53.85546875" customWidth="1"/>
    <col min="2" max="4" width="13.140625" customWidth="1"/>
    <col min="5" max="5" width="11.5703125" customWidth="1"/>
  </cols>
  <sheetData>
    <row r="1" spans="1:4" ht="106.5" customHeight="1" x14ac:dyDescent="0.25">
      <c r="A1" s="15"/>
      <c r="B1" s="19" t="s">
        <v>47</v>
      </c>
      <c r="C1" s="19"/>
      <c r="D1" s="19"/>
    </row>
    <row r="3" spans="1:4" ht="33" customHeight="1" x14ac:dyDescent="0.25">
      <c r="A3" s="17" t="s">
        <v>46</v>
      </c>
      <c r="B3" s="17"/>
      <c r="C3" s="17"/>
      <c r="D3" s="17"/>
    </row>
    <row r="4" spans="1:4" ht="15.75" x14ac:dyDescent="0.25">
      <c r="A4" s="2"/>
      <c r="B4" s="2"/>
      <c r="C4" s="2"/>
      <c r="D4" s="2" t="s">
        <v>37</v>
      </c>
    </row>
    <row r="5" spans="1:4" ht="15.75" x14ac:dyDescent="0.25">
      <c r="A5" s="16" t="s">
        <v>0</v>
      </c>
      <c r="B5" s="18" t="s">
        <v>38</v>
      </c>
      <c r="C5" s="14" t="s">
        <v>36</v>
      </c>
      <c r="D5" s="14"/>
    </row>
    <row r="6" spans="1:4" ht="15.75" x14ac:dyDescent="0.25">
      <c r="A6" s="16"/>
      <c r="B6" s="18"/>
      <c r="C6" s="3" t="s">
        <v>41</v>
      </c>
      <c r="D6" s="3" t="s">
        <v>43</v>
      </c>
    </row>
    <row r="7" spans="1:4" ht="15.75" x14ac:dyDescent="0.25">
      <c r="A7" s="4" t="s">
        <v>1</v>
      </c>
      <c r="B7" s="5"/>
      <c r="C7" s="5"/>
      <c r="D7" s="5"/>
    </row>
    <row r="8" spans="1:4" ht="6" customHeight="1" x14ac:dyDescent="0.25">
      <c r="A8" s="6"/>
      <c r="B8" s="5"/>
      <c r="C8" s="5"/>
      <c r="D8" s="5"/>
    </row>
    <row r="9" spans="1:4" ht="15.75" x14ac:dyDescent="0.25">
      <c r="A9" s="9" t="s">
        <v>2</v>
      </c>
      <c r="B9" s="10">
        <f>B11+B12</f>
        <v>463769.2</v>
      </c>
      <c r="C9" s="10">
        <f t="shared" ref="C9:D9" si="0">C11+C12</f>
        <v>380979</v>
      </c>
      <c r="D9" s="10">
        <f t="shared" si="0"/>
        <v>384838.8</v>
      </c>
    </row>
    <row r="10" spans="1:4" ht="15.75" x14ac:dyDescent="0.25">
      <c r="A10" s="9" t="s">
        <v>3</v>
      </c>
      <c r="B10" s="10"/>
      <c r="C10" s="10"/>
      <c r="D10" s="10"/>
    </row>
    <row r="11" spans="1:4" ht="14.25" customHeight="1" x14ac:dyDescent="0.25">
      <c r="A11" s="9" t="s">
        <v>4</v>
      </c>
      <c r="B11" s="10">
        <v>70956.5</v>
      </c>
      <c r="C11" s="10">
        <v>73953.5</v>
      </c>
      <c r="D11" s="10">
        <v>77742.5</v>
      </c>
    </row>
    <row r="12" spans="1:4" ht="45.75" x14ac:dyDescent="0.25">
      <c r="A12" s="9" t="s">
        <v>5</v>
      </c>
      <c r="B12" s="10">
        <v>392812.7</v>
      </c>
      <c r="C12" s="10">
        <v>307025.5</v>
      </c>
      <c r="D12" s="10">
        <v>307096.3</v>
      </c>
    </row>
    <row r="13" spans="1:4" ht="6.75" customHeight="1" x14ac:dyDescent="0.25">
      <c r="A13" s="9"/>
      <c r="B13" s="10"/>
      <c r="C13" s="10"/>
      <c r="D13" s="10"/>
    </row>
    <row r="14" spans="1:4" ht="30.75" x14ac:dyDescent="0.25">
      <c r="A14" s="9" t="s">
        <v>6</v>
      </c>
      <c r="B14" s="10">
        <v>463769.2</v>
      </c>
      <c r="C14" s="10">
        <v>380979</v>
      </c>
      <c r="D14" s="10">
        <v>384838.8</v>
      </c>
    </row>
    <row r="15" spans="1:4" ht="6.75" customHeight="1" x14ac:dyDescent="0.25">
      <c r="A15" s="9"/>
      <c r="B15" s="10"/>
      <c r="C15" s="10"/>
      <c r="D15" s="10"/>
    </row>
    <row r="16" spans="1:4" ht="30.75" x14ac:dyDescent="0.25">
      <c r="A16" s="9" t="s">
        <v>7</v>
      </c>
      <c r="B16" s="10">
        <f>B9-B14</f>
        <v>0</v>
      </c>
      <c r="C16" s="10">
        <f t="shared" ref="C16:D16" si="1">C9-C14</f>
        <v>0</v>
      </c>
      <c r="D16" s="10">
        <f t="shared" si="1"/>
        <v>0</v>
      </c>
    </row>
    <row r="17" spans="1:4" ht="7.5" customHeight="1" x14ac:dyDescent="0.25">
      <c r="A17" s="9"/>
      <c r="B17" s="10"/>
      <c r="C17" s="10"/>
      <c r="D17" s="10"/>
    </row>
    <row r="18" spans="1:4" ht="30.75" x14ac:dyDescent="0.25">
      <c r="A18" s="9" t="s">
        <v>24</v>
      </c>
      <c r="B18" s="10">
        <f>B16</f>
        <v>0</v>
      </c>
      <c r="C18" s="10">
        <f t="shared" ref="C18:D18" si="2">C16</f>
        <v>0</v>
      </c>
      <c r="D18" s="10">
        <f t="shared" si="2"/>
        <v>0</v>
      </c>
    </row>
    <row r="19" spans="1:4" ht="30.75" x14ac:dyDescent="0.25">
      <c r="A19" s="9" t="s">
        <v>8</v>
      </c>
      <c r="B19" s="10">
        <f t="shared" ref="B19:D24" si="3">B17</f>
        <v>0</v>
      </c>
      <c r="C19" s="10">
        <f t="shared" si="3"/>
        <v>0</v>
      </c>
      <c r="D19" s="10">
        <f t="shared" si="3"/>
        <v>0</v>
      </c>
    </row>
    <row r="20" spans="1:4" ht="30.75" x14ac:dyDescent="0.25">
      <c r="A20" s="9" t="s">
        <v>9</v>
      </c>
      <c r="B20" s="10">
        <f t="shared" si="3"/>
        <v>0</v>
      </c>
      <c r="C20" s="10">
        <f t="shared" si="3"/>
        <v>0</v>
      </c>
      <c r="D20" s="10">
        <f t="shared" si="3"/>
        <v>0</v>
      </c>
    </row>
    <row r="21" spans="1:4" ht="30.75" x14ac:dyDescent="0.25">
      <c r="A21" s="9" t="s">
        <v>10</v>
      </c>
      <c r="B21" s="10">
        <f t="shared" si="3"/>
        <v>0</v>
      </c>
      <c r="C21" s="10">
        <f t="shared" si="3"/>
        <v>0</v>
      </c>
      <c r="D21" s="10">
        <f t="shared" si="3"/>
        <v>0</v>
      </c>
    </row>
    <row r="22" spans="1:4" ht="28.5" customHeight="1" x14ac:dyDescent="0.25">
      <c r="A22" s="9" t="s">
        <v>11</v>
      </c>
      <c r="B22" s="10">
        <f t="shared" si="3"/>
        <v>0</v>
      </c>
      <c r="C22" s="10">
        <f t="shared" si="3"/>
        <v>0</v>
      </c>
      <c r="D22" s="10">
        <f t="shared" si="3"/>
        <v>0</v>
      </c>
    </row>
    <row r="23" spans="1:4" ht="15.75" x14ac:dyDescent="0.25">
      <c r="A23" s="9" t="s">
        <v>12</v>
      </c>
      <c r="B23" s="10">
        <f t="shared" si="3"/>
        <v>0</v>
      </c>
      <c r="C23" s="10">
        <f t="shared" si="3"/>
        <v>0</v>
      </c>
      <c r="D23" s="10">
        <f t="shared" si="3"/>
        <v>0</v>
      </c>
    </row>
    <row r="24" spans="1:4" ht="15.75" x14ac:dyDescent="0.25">
      <c r="A24" s="9" t="s">
        <v>13</v>
      </c>
      <c r="B24" s="10">
        <f t="shared" si="3"/>
        <v>0</v>
      </c>
      <c r="C24" s="10">
        <f t="shared" si="3"/>
        <v>0</v>
      </c>
      <c r="D24" s="10">
        <f t="shared" si="3"/>
        <v>0</v>
      </c>
    </row>
    <row r="25" spans="1:4" ht="6.75" customHeight="1" x14ac:dyDescent="0.25">
      <c r="A25" s="9"/>
      <c r="B25" s="10"/>
      <c r="C25" s="10"/>
      <c r="D25" s="10"/>
    </row>
    <row r="26" spans="1:4" ht="15.75" x14ac:dyDescent="0.25">
      <c r="A26" s="9" t="s">
        <v>14</v>
      </c>
      <c r="B26" s="10">
        <v>0</v>
      </c>
      <c r="C26" s="10">
        <v>0</v>
      </c>
      <c r="D26" s="10">
        <v>0</v>
      </c>
    </row>
    <row r="27" spans="1:4" ht="15.75" x14ac:dyDescent="0.25">
      <c r="A27" s="9" t="s">
        <v>15</v>
      </c>
      <c r="B27" s="10">
        <v>0</v>
      </c>
      <c r="C27" s="10">
        <v>0</v>
      </c>
      <c r="D27" s="10">
        <v>0</v>
      </c>
    </row>
    <row r="28" spans="1:4" ht="13.5" customHeight="1" x14ac:dyDescent="0.25">
      <c r="A28" s="9" t="s">
        <v>16</v>
      </c>
      <c r="B28" s="10"/>
      <c r="C28" s="10"/>
      <c r="D28" s="10"/>
    </row>
    <row r="29" spans="1:4" ht="15.75" x14ac:dyDescent="0.25">
      <c r="A29" s="9" t="s">
        <v>17</v>
      </c>
      <c r="B29" s="10"/>
      <c r="C29" s="10"/>
      <c r="D29" s="10"/>
    </row>
    <row r="30" spans="1:4" ht="15" customHeight="1" x14ac:dyDescent="0.25">
      <c r="A30" s="9" t="s">
        <v>16</v>
      </c>
      <c r="B30" s="10">
        <v>0</v>
      </c>
      <c r="C30" s="10">
        <v>0</v>
      </c>
      <c r="D30" s="10">
        <v>0</v>
      </c>
    </row>
    <row r="31" spans="1:4" ht="7.5" customHeight="1" x14ac:dyDescent="0.25">
      <c r="A31" s="9"/>
      <c r="B31" s="10"/>
      <c r="C31" s="10"/>
      <c r="D31" s="10"/>
    </row>
    <row r="32" spans="1:4" ht="15.75" x14ac:dyDescent="0.25">
      <c r="A32" s="11" t="s">
        <v>18</v>
      </c>
      <c r="B32" s="10"/>
      <c r="C32" s="10"/>
      <c r="D32" s="10"/>
    </row>
    <row r="33" spans="1:4" ht="30.75" x14ac:dyDescent="0.25">
      <c r="A33" s="9" t="s">
        <v>19</v>
      </c>
      <c r="B33" s="10">
        <v>35518.5</v>
      </c>
      <c r="C33" s="10">
        <v>37396.5</v>
      </c>
      <c r="D33" s="10">
        <v>38970.5</v>
      </c>
    </row>
    <row r="34" spans="1:4" ht="30.75" x14ac:dyDescent="0.25">
      <c r="A34" s="9" t="s">
        <v>20</v>
      </c>
      <c r="B34" s="10">
        <v>62690.2</v>
      </c>
      <c r="C34" s="10">
        <v>14998.6</v>
      </c>
      <c r="D34" s="10">
        <v>15069.5</v>
      </c>
    </row>
    <row r="35" spans="1:4" ht="30.75" x14ac:dyDescent="0.25">
      <c r="A35" s="9" t="s">
        <v>21</v>
      </c>
      <c r="B35" s="10">
        <f>B33+B34</f>
        <v>98208.7</v>
      </c>
      <c r="C35" s="10">
        <f t="shared" ref="C35:D35" si="4">C33+C34</f>
        <v>52395.1</v>
      </c>
      <c r="D35" s="10">
        <f t="shared" si="4"/>
        <v>54040</v>
      </c>
    </row>
    <row r="36" spans="1:4" ht="15.75" x14ac:dyDescent="0.25">
      <c r="A36" s="9" t="s">
        <v>22</v>
      </c>
      <c r="B36" s="10">
        <v>98208.7</v>
      </c>
      <c r="C36" s="10">
        <v>52395.1</v>
      </c>
      <c r="D36" s="10">
        <v>54040</v>
      </c>
    </row>
    <row r="37" spans="1:4" ht="6.75" customHeight="1" x14ac:dyDescent="0.25">
      <c r="A37" s="12"/>
      <c r="B37" s="10"/>
      <c r="C37" s="10"/>
      <c r="D37" s="10"/>
    </row>
    <row r="38" spans="1:4" ht="15.75" x14ac:dyDescent="0.25">
      <c r="A38" s="9" t="s">
        <v>23</v>
      </c>
      <c r="B38" s="10">
        <f>B35-B36</f>
        <v>0</v>
      </c>
      <c r="C38" s="10">
        <f t="shared" ref="C38:D38" si="5">C35-C36</f>
        <v>0</v>
      </c>
      <c r="D38" s="10">
        <f t="shared" si="5"/>
        <v>0</v>
      </c>
    </row>
    <row r="39" spans="1:4" ht="7.5" customHeight="1" x14ac:dyDescent="0.25">
      <c r="A39" s="12"/>
      <c r="B39" s="10"/>
      <c r="C39" s="10"/>
      <c r="D39" s="10"/>
    </row>
    <row r="40" spans="1:4" ht="30.75" x14ac:dyDescent="0.25">
      <c r="A40" s="9" t="s">
        <v>25</v>
      </c>
      <c r="B40" s="10">
        <v>0</v>
      </c>
      <c r="C40" s="10">
        <v>0</v>
      </c>
      <c r="D40" s="10">
        <v>0</v>
      </c>
    </row>
    <row r="41" spans="1:4" ht="15.75" x14ac:dyDescent="0.25">
      <c r="A41" s="12" t="s">
        <v>26</v>
      </c>
      <c r="B41" s="10"/>
      <c r="C41" s="10"/>
      <c r="D41" s="10"/>
    </row>
    <row r="42" spans="1:4" ht="6" customHeight="1" x14ac:dyDescent="0.25">
      <c r="A42" s="12"/>
      <c r="B42" s="10"/>
      <c r="C42" s="10"/>
      <c r="D42" s="10"/>
    </row>
    <row r="43" spans="1:4" ht="31.5" x14ac:dyDescent="0.25">
      <c r="A43" s="13" t="s">
        <v>27</v>
      </c>
      <c r="B43" s="10"/>
      <c r="C43" s="10"/>
      <c r="D43" s="10"/>
    </row>
    <row r="44" spans="1:4" ht="5.25" customHeight="1" x14ac:dyDescent="0.25">
      <c r="A44" s="12"/>
      <c r="B44" s="10"/>
      <c r="C44" s="10"/>
      <c r="D44" s="10"/>
    </row>
    <row r="45" spans="1:4" ht="30.75" x14ac:dyDescent="0.25">
      <c r="A45" s="12" t="s">
        <v>28</v>
      </c>
      <c r="B45" s="10">
        <f>B47+B48</f>
        <v>487119.4</v>
      </c>
      <c r="C45" s="10">
        <f t="shared" ref="C45:D45" si="6">C47+C48</f>
        <v>418375.5</v>
      </c>
      <c r="D45" s="10">
        <f t="shared" si="6"/>
        <v>423809.3</v>
      </c>
    </row>
    <row r="46" spans="1:4" ht="15.75" x14ac:dyDescent="0.25">
      <c r="A46" s="12" t="s">
        <v>3</v>
      </c>
      <c r="B46" s="10"/>
      <c r="C46" s="10"/>
      <c r="D46" s="10"/>
    </row>
    <row r="47" spans="1:4" ht="30.75" x14ac:dyDescent="0.25">
      <c r="A47" s="12" t="s">
        <v>29</v>
      </c>
      <c r="B47" s="10">
        <f>B33+B11</f>
        <v>106475</v>
      </c>
      <c r="C47" s="10">
        <f t="shared" ref="C47:D47" si="7">C33+C11</f>
        <v>111350</v>
      </c>
      <c r="D47" s="10">
        <f t="shared" si="7"/>
        <v>116713</v>
      </c>
    </row>
    <row r="48" spans="1:4" ht="30.75" x14ac:dyDescent="0.25">
      <c r="A48" s="12" t="s">
        <v>30</v>
      </c>
      <c r="B48" s="10">
        <v>380644.4</v>
      </c>
      <c r="C48" s="10">
        <v>307025.5</v>
      </c>
      <c r="D48" s="10">
        <v>307096.3</v>
      </c>
    </row>
    <row r="49" spans="1:5" ht="6" customHeight="1" x14ac:dyDescent="0.25">
      <c r="A49" s="12"/>
      <c r="B49" s="10"/>
      <c r="C49" s="10"/>
      <c r="D49" s="10"/>
    </row>
    <row r="50" spans="1:5" ht="30.75" x14ac:dyDescent="0.25">
      <c r="A50" s="12" t="s">
        <v>31</v>
      </c>
      <c r="B50" s="10">
        <v>487119.4</v>
      </c>
      <c r="C50" s="10">
        <v>418375.5</v>
      </c>
      <c r="D50" s="10">
        <v>423809.3</v>
      </c>
    </row>
    <row r="51" spans="1:5" ht="6" customHeight="1" x14ac:dyDescent="0.25">
      <c r="A51" s="12"/>
      <c r="B51" s="10"/>
      <c r="C51" s="10"/>
      <c r="D51" s="10"/>
    </row>
    <row r="52" spans="1:5" ht="30.75" x14ac:dyDescent="0.25">
      <c r="A52" s="9" t="s">
        <v>32</v>
      </c>
      <c r="B52" s="10">
        <f>B45-B50</f>
        <v>0</v>
      </c>
      <c r="C52" s="10">
        <f>C45-C50</f>
        <v>0</v>
      </c>
      <c r="D52" s="10">
        <f>D45-D50</f>
        <v>0</v>
      </c>
    </row>
    <row r="53" spans="1:5" ht="27.75" customHeight="1" x14ac:dyDescent="0.25">
      <c r="A53" s="7"/>
      <c r="B53" s="8" t="s">
        <v>39</v>
      </c>
      <c r="C53" s="8" t="s">
        <v>44</v>
      </c>
      <c r="D53" s="8" t="s">
        <v>45</v>
      </c>
      <c r="E53" s="1"/>
    </row>
    <row r="54" spans="1:5" ht="15.75" x14ac:dyDescent="0.25">
      <c r="A54" s="7" t="s">
        <v>33</v>
      </c>
      <c r="B54" s="5">
        <v>0</v>
      </c>
      <c r="C54" s="5">
        <v>0</v>
      </c>
      <c r="D54" s="5">
        <v>0</v>
      </c>
    </row>
    <row r="55" spans="1:5" ht="15.75" x14ac:dyDescent="0.25">
      <c r="A55" s="7" t="s">
        <v>3</v>
      </c>
      <c r="B55" s="5"/>
      <c r="C55" s="5"/>
      <c r="D55" s="5"/>
    </row>
    <row r="56" spans="1:5" ht="15.75" x14ac:dyDescent="0.25">
      <c r="A56" s="7" t="s">
        <v>34</v>
      </c>
      <c r="B56" s="5">
        <v>0</v>
      </c>
      <c r="C56" s="5">
        <v>0</v>
      </c>
      <c r="D56" s="5">
        <v>0</v>
      </c>
    </row>
    <row r="57" spans="1:5" ht="15.75" x14ac:dyDescent="0.25">
      <c r="A57" s="7" t="s">
        <v>35</v>
      </c>
      <c r="B57" s="5">
        <v>0</v>
      </c>
      <c r="C57" s="5">
        <v>0</v>
      </c>
      <c r="D57" s="5">
        <v>0</v>
      </c>
    </row>
    <row r="60" spans="1:5" ht="15.75" x14ac:dyDescent="0.25">
      <c r="A60" s="2" t="s">
        <v>42</v>
      </c>
    </row>
    <row r="61" spans="1:5" ht="15.75" x14ac:dyDescent="0.25">
      <c r="A61" s="2" t="s">
        <v>40</v>
      </c>
    </row>
  </sheetData>
  <mergeCells count="4">
    <mergeCell ref="A5:A6"/>
    <mergeCell ref="A3:D3"/>
    <mergeCell ref="B5:B6"/>
    <mergeCell ref="B1:D1"/>
  </mergeCells>
  <printOptions horizontalCentered="1"/>
  <pageMargins left="0.31496062992125984" right="0.11811023622047245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Заведующий</cp:lastModifiedBy>
  <cp:lastPrinted>2021-12-28T03:40:33Z</cp:lastPrinted>
  <dcterms:created xsi:type="dcterms:W3CDTF">2014-11-26T04:00:46Z</dcterms:created>
  <dcterms:modified xsi:type="dcterms:W3CDTF">2021-12-28T03:40:57Z</dcterms:modified>
</cp:coreProperties>
</file>