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апрел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19" i="1" l="1"/>
  <c r="D39" i="1" l="1"/>
  <c r="D43" i="1"/>
  <c r="D36" i="1" l="1"/>
  <c r="D29" i="1"/>
  <c r="D24" i="1" l="1"/>
  <c r="D17" i="1" l="1"/>
  <c r="D46" i="1" s="1"/>
  <c r="D15" i="1"/>
</calcChain>
</file>

<file path=xl/sharedStrings.xml><?xml version="1.0" encoding="utf-8"?>
<sst xmlns="http://schemas.openxmlformats.org/spreadsheetml/2006/main" count="110" uniqueCount="59">
  <si>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</si>
  <si>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</si>
  <si>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</si>
  <si>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</si>
  <si>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</si>
  <si>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</si>
  <si>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</si>
  <si>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</si>
  <si>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</si>
  <si>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</si>
  <si>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</si>
  <si>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</si>
  <si>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</si>
  <si>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</si>
  <si>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</si>
  <si>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</si>
  <si>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</si>
  <si>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</si>
  <si>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</si>
  <si>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</si>
  <si>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</si>
  <si>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</si>
  <si>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</si>
  <si>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</si>
  <si>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</si>
  <si>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</si>
  <si>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</si>
  <si>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</si>
  <si>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</si>
  <si>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</si>
  <si>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</si>
  <si>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</si>
  <si>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</si>
  <si>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</si>
  <si>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</si>
  <si>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</si>
  <si>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</si>
  <si>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</si>
  <si>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</si>
  <si>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</si>
  <si>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</si>
  <si>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</si>
  <si>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</si>
  <si>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</si>
  <si>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</si>
  <si>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</si>
  <si>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</si>
  <si>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</si>
  <si>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</si>
  <si>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</si>
  <si>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</si>
  <si>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Спорт высших достижений</t>
  </si>
  <si>
    <t>11</t>
  </si>
  <si>
    <t>Социальное обеспечение</t>
  </si>
  <si>
    <t>10</t>
  </si>
  <si>
    <t>Обеспечение проведения выборов и референдумов</t>
  </si>
  <si>
    <t>Общеэкономические вопросы</t>
  </si>
  <si>
    <t>Молодежная политика</t>
  </si>
  <si>
    <t>Приложение 2 к решению Думы Мишкинского муниципального округа от 26 апреля 2024 года №390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</si>
</sst>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4" fillId="0" borderId="9" xfId="0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B1" sqref="B1:D1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</cols>
  <sheetData>
    <row r="1" spans="1:7" ht="157.5" customHeight="1" x14ac:dyDescent="0.25">
      <c r="B1" s="20" t="s">
        <v>58</v>
      </c>
      <c r="C1" s="20"/>
      <c r="D1" s="20"/>
    </row>
    <row r="3" spans="1:7" ht="33" customHeight="1" x14ac:dyDescent="0.25">
      <c r="A3" s="24" t="s">
        <v>50</v>
      </c>
      <c r="B3" s="24"/>
      <c r="C3" s="24"/>
      <c r="D3" s="24"/>
      <c r="G3" s="13"/>
    </row>
    <row r="4" spans="1:7" ht="15.75" thickBot="1" x14ac:dyDescent="0.3">
      <c r="D4" s="10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7" t="s">
        <v>39</v>
      </c>
      <c r="C6" s="8"/>
      <c r="D6" s="6">
        <f>SUM(D7:D14)</f>
        <v>93885.4</v>
      </c>
    </row>
    <row r="7" spans="1:7" ht="26.25" thickBot="1" x14ac:dyDescent="0.3">
      <c r="A7" s="4" t="s">
        <v>5</v>
      </c>
      <c r="B7" s="9" t="s">
        <v>39</v>
      </c>
      <c r="C7" s="9" t="s">
        <v>40</v>
      </c>
      <c r="D7" s="5">
        <v>1625</v>
      </c>
    </row>
    <row r="8" spans="1:7" ht="28.5" customHeight="1" thickBot="1" x14ac:dyDescent="0.3">
      <c r="A8" s="4" t="s">
        <v>6</v>
      </c>
      <c r="B8" s="9" t="s">
        <v>39</v>
      </c>
      <c r="C8" s="9" t="s">
        <v>41</v>
      </c>
      <c r="D8" s="5">
        <v>370.9</v>
      </c>
    </row>
    <row r="9" spans="1:7" ht="39" thickBot="1" x14ac:dyDescent="0.3">
      <c r="A9" s="4" t="s">
        <v>7</v>
      </c>
      <c r="B9" s="9" t="s">
        <v>39</v>
      </c>
      <c r="C9" s="9" t="s">
        <v>42</v>
      </c>
      <c r="D9" s="5">
        <v>21758.7</v>
      </c>
    </row>
    <row r="10" spans="1:7" ht="15.75" thickBot="1" x14ac:dyDescent="0.3">
      <c r="A10" s="4" t="s">
        <v>8</v>
      </c>
      <c r="B10" s="9" t="s">
        <v>39</v>
      </c>
      <c r="C10" s="9" t="s">
        <v>43</v>
      </c>
      <c r="D10" s="5">
        <v>1</v>
      </c>
    </row>
    <row r="11" spans="1:7" ht="26.25" thickBot="1" x14ac:dyDescent="0.3">
      <c r="A11" s="4" t="s">
        <v>9</v>
      </c>
      <c r="B11" s="9" t="s">
        <v>39</v>
      </c>
      <c r="C11" s="9" t="s">
        <v>44</v>
      </c>
      <c r="D11" s="5">
        <v>18778.8</v>
      </c>
    </row>
    <row r="12" spans="1:7" ht="15.75" thickBot="1" x14ac:dyDescent="0.3">
      <c r="A12" s="4" t="s">
        <v>55</v>
      </c>
      <c r="B12" s="9" t="s">
        <v>39</v>
      </c>
      <c r="C12" s="9" t="s">
        <v>45</v>
      </c>
      <c r="D12" s="5">
        <v>56.5</v>
      </c>
    </row>
    <row r="13" spans="1:7" ht="15.75" thickBot="1" x14ac:dyDescent="0.3">
      <c r="A13" s="4" t="s">
        <v>10</v>
      </c>
      <c r="B13" s="9" t="s">
        <v>39</v>
      </c>
      <c r="C13" s="9">
        <v>11</v>
      </c>
      <c r="D13" s="5">
        <v>195</v>
      </c>
    </row>
    <row r="14" spans="1:7" ht="15.75" thickBot="1" x14ac:dyDescent="0.3">
      <c r="A14" s="4" t="s">
        <v>11</v>
      </c>
      <c r="B14" s="9" t="s">
        <v>39</v>
      </c>
      <c r="C14" s="9">
        <v>13</v>
      </c>
      <c r="D14" s="12">
        <v>51099.5</v>
      </c>
    </row>
    <row r="15" spans="1:7" ht="15.75" thickBot="1" x14ac:dyDescent="0.3">
      <c r="A15" s="3" t="s">
        <v>12</v>
      </c>
      <c r="B15" s="7" t="s">
        <v>40</v>
      </c>
      <c r="C15" s="8"/>
      <c r="D15" s="6">
        <f>D16</f>
        <v>396.1</v>
      </c>
    </row>
    <row r="16" spans="1:7" ht="15.75" thickBot="1" x14ac:dyDescent="0.3">
      <c r="A16" s="4" t="s">
        <v>13</v>
      </c>
      <c r="B16" s="9" t="s">
        <v>40</v>
      </c>
      <c r="C16" s="9" t="s">
        <v>41</v>
      </c>
      <c r="D16" s="5">
        <v>396.1</v>
      </c>
    </row>
    <row r="17" spans="1:4" ht="15.75" thickBot="1" x14ac:dyDescent="0.3">
      <c r="A17" s="3" t="s">
        <v>14</v>
      </c>
      <c r="B17" s="7" t="s">
        <v>41</v>
      </c>
      <c r="C17" s="8"/>
      <c r="D17" s="6">
        <f>D18</f>
        <v>40032.9</v>
      </c>
    </row>
    <row r="18" spans="1:4" ht="26.25" thickBot="1" x14ac:dyDescent="0.3">
      <c r="A18" s="18" t="s">
        <v>15</v>
      </c>
      <c r="B18" s="9" t="s">
        <v>41</v>
      </c>
      <c r="C18" s="9">
        <v>10</v>
      </c>
      <c r="D18" s="5">
        <v>40032.9</v>
      </c>
    </row>
    <row r="19" spans="1:4" ht="15.75" thickBot="1" x14ac:dyDescent="0.3">
      <c r="A19" s="19" t="s">
        <v>16</v>
      </c>
      <c r="B19" s="7" t="s">
        <v>42</v>
      </c>
      <c r="C19" s="8"/>
      <c r="D19" s="6">
        <f>SUM(D20:D23)</f>
        <v>111603.9</v>
      </c>
    </row>
    <row r="20" spans="1:4" ht="15.75" thickBot="1" x14ac:dyDescent="0.3">
      <c r="A20" s="11" t="s">
        <v>56</v>
      </c>
      <c r="B20" s="9" t="s">
        <v>42</v>
      </c>
      <c r="C20" s="17" t="s">
        <v>39</v>
      </c>
      <c r="D20" s="5">
        <v>886</v>
      </c>
    </row>
    <row r="21" spans="1:4" ht="15.75" thickBot="1" x14ac:dyDescent="0.3">
      <c r="A21" s="11" t="s">
        <v>17</v>
      </c>
      <c r="B21" s="9" t="s">
        <v>42</v>
      </c>
      <c r="C21" s="9" t="s">
        <v>43</v>
      </c>
      <c r="D21" s="5">
        <v>1723.2</v>
      </c>
    </row>
    <row r="22" spans="1:4" ht="15.75" thickBot="1" x14ac:dyDescent="0.3">
      <c r="A22" s="4" t="s">
        <v>18</v>
      </c>
      <c r="B22" s="9" t="s">
        <v>42</v>
      </c>
      <c r="C22" s="9" t="s">
        <v>46</v>
      </c>
      <c r="D22" s="5">
        <v>108894.7</v>
      </c>
    </row>
    <row r="23" spans="1:4" ht="15.75" thickBot="1" x14ac:dyDescent="0.3">
      <c r="A23" s="4" t="s">
        <v>19</v>
      </c>
      <c r="B23" s="9" t="s">
        <v>42</v>
      </c>
      <c r="C23" s="9">
        <v>12</v>
      </c>
      <c r="D23" s="5">
        <v>100</v>
      </c>
    </row>
    <row r="24" spans="1:4" ht="15.75" thickBot="1" x14ac:dyDescent="0.3">
      <c r="A24" s="3" t="s">
        <v>20</v>
      </c>
      <c r="B24" s="7" t="s">
        <v>43</v>
      </c>
      <c r="C24" s="8"/>
      <c r="D24" s="6">
        <f>SUM(D25:D28)</f>
        <v>97669.5</v>
      </c>
    </row>
    <row r="25" spans="1:4" ht="15.75" thickBot="1" x14ac:dyDescent="0.3">
      <c r="A25" s="4" t="s">
        <v>21</v>
      </c>
      <c r="B25" s="9" t="s">
        <v>43</v>
      </c>
      <c r="C25" s="9" t="s">
        <v>39</v>
      </c>
      <c r="D25" s="5">
        <v>9306.7999999999993</v>
      </c>
    </row>
    <row r="26" spans="1:4" ht="15.75" thickBot="1" x14ac:dyDescent="0.3">
      <c r="A26" s="4" t="s">
        <v>49</v>
      </c>
      <c r="B26" s="9" t="s">
        <v>43</v>
      </c>
      <c r="C26" s="9" t="s">
        <v>40</v>
      </c>
      <c r="D26" s="5">
        <v>3960</v>
      </c>
    </row>
    <row r="27" spans="1:4" ht="15.75" thickBot="1" x14ac:dyDescent="0.3">
      <c r="A27" s="4" t="s">
        <v>22</v>
      </c>
      <c r="B27" s="9" t="s">
        <v>43</v>
      </c>
      <c r="C27" s="9" t="s">
        <v>41</v>
      </c>
      <c r="D27" s="5">
        <v>27400</v>
      </c>
    </row>
    <row r="28" spans="1:4" ht="15.75" thickBot="1" x14ac:dyDescent="0.3">
      <c r="A28" s="4" t="s">
        <v>23</v>
      </c>
      <c r="B28" s="9" t="s">
        <v>43</v>
      </c>
      <c r="C28" s="9" t="s">
        <v>43</v>
      </c>
      <c r="D28" s="5">
        <v>57002.7</v>
      </c>
    </row>
    <row r="29" spans="1:4" ht="15.75" thickBot="1" x14ac:dyDescent="0.3">
      <c r="A29" s="3" t="s">
        <v>24</v>
      </c>
      <c r="B29" s="7" t="s">
        <v>45</v>
      </c>
      <c r="C29" s="8"/>
      <c r="D29" s="6">
        <f>SUM(D30:D35)</f>
        <v>468831.9</v>
      </c>
    </row>
    <row r="30" spans="1:4" ht="15.75" thickBot="1" x14ac:dyDescent="0.3">
      <c r="A30" s="4" t="s">
        <v>25</v>
      </c>
      <c r="B30" s="9" t="s">
        <v>45</v>
      </c>
      <c r="C30" s="9" t="s">
        <v>39</v>
      </c>
      <c r="D30" s="5">
        <v>72552</v>
      </c>
    </row>
    <row r="31" spans="1:4" ht="15.75" thickBot="1" x14ac:dyDescent="0.3">
      <c r="A31" s="4" t="s">
        <v>26</v>
      </c>
      <c r="B31" s="9" t="s">
        <v>45</v>
      </c>
      <c r="C31" s="9" t="s">
        <v>40</v>
      </c>
      <c r="D31" s="5">
        <v>353568.4</v>
      </c>
    </row>
    <row r="32" spans="1:4" ht="15.75" thickBot="1" x14ac:dyDescent="0.3">
      <c r="A32" s="4" t="s">
        <v>27</v>
      </c>
      <c r="B32" s="9" t="s">
        <v>45</v>
      </c>
      <c r="C32" s="9" t="s">
        <v>41</v>
      </c>
      <c r="D32" s="5">
        <v>28004.5</v>
      </c>
    </row>
    <row r="33" spans="1:4" ht="15.75" thickBot="1" x14ac:dyDescent="0.3">
      <c r="A33" s="4" t="s">
        <v>28</v>
      </c>
      <c r="B33" s="9" t="s">
        <v>45</v>
      </c>
      <c r="C33" s="9" t="s">
        <v>43</v>
      </c>
      <c r="D33" s="5">
        <v>700</v>
      </c>
    </row>
    <row r="34" spans="1:4" ht="15.75" thickBot="1" x14ac:dyDescent="0.3">
      <c r="A34" s="4" t="s">
        <v>57</v>
      </c>
      <c r="B34" s="9" t="s">
        <v>45</v>
      </c>
      <c r="C34" s="9" t="s">
        <v>45</v>
      </c>
      <c r="D34" s="5">
        <v>50</v>
      </c>
    </row>
    <row r="35" spans="1:4" ht="15.75" thickBot="1" x14ac:dyDescent="0.3">
      <c r="A35" s="4" t="s">
        <v>29</v>
      </c>
      <c r="B35" s="9" t="s">
        <v>45</v>
      </c>
      <c r="C35" s="9" t="s">
        <v>46</v>
      </c>
      <c r="D35" s="5">
        <v>13957</v>
      </c>
    </row>
    <row r="36" spans="1:4" ht="15.75" thickBot="1" x14ac:dyDescent="0.3">
      <c r="A36" s="3" t="s">
        <v>30</v>
      </c>
      <c r="B36" s="7" t="s">
        <v>47</v>
      </c>
      <c r="C36" s="8"/>
      <c r="D36" s="6">
        <f>SUM(D37:D38)</f>
        <v>51630.8</v>
      </c>
    </row>
    <row r="37" spans="1:4" ht="15.75" thickBot="1" x14ac:dyDescent="0.3">
      <c r="A37" s="4" t="s">
        <v>31</v>
      </c>
      <c r="B37" s="9" t="s">
        <v>47</v>
      </c>
      <c r="C37" s="9" t="s">
        <v>39</v>
      </c>
      <c r="D37" s="5">
        <v>49163.4</v>
      </c>
    </row>
    <row r="38" spans="1:4" ht="15.75" thickBot="1" x14ac:dyDescent="0.3">
      <c r="A38" s="4" t="s">
        <v>32</v>
      </c>
      <c r="B38" s="9" t="s">
        <v>47</v>
      </c>
      <c r="C38" s="9" t="s">
        <v>42</v>
      </c>
      <c r="D38" s="5">
        <v>2467.4</v>
      </c>
    </row>
    <row r="39" spans="1:4" ht="15.75" thickBot="1" x14ac:dyDescent="0.3">
      <c r="A39" s="3" t="s">
        <v>33</v>
      </c>
      <c r="B39" s="7">
        <v>10</v>
      </c>
      <c r="C39" s="8"/>
      <c r="D39" s="6">
        <f>SUM(D40:D42)</f>
        <v>26717.5</v>
      </c>
    </row>
    <row r="40" spans="1:4" ht="15.75" thickBot="1" x14ac:dyDescent="0.3">
      <c r="A40" s="4" t="s">
        <v>53</v>
      </c>
      <c r="B40" s="9" t="s">
        <v>54</v>
      </c>
      <c r="C40" s="17" t="s">
        <v>41</v>
      </c>
      <c r="D40" s="5">
        <v>4165.7</v>
      </c>
    </row>
    <row r="41" spans="1:4" ht="15.75" thickBot="1" x14ac:dyDescent="0.3">
      <c r="A41" s="4" t="s">
        <v>34</v>
      </c>
      <c r="B41" s="9">
        <v>10</v>
      </c>
      <c r="C41" s="9" t="s">
        <v>42</v>
      </c>
      <c r="D41" s="5">
        <v>21366.5</v>
      </c>
    </row>
    <row r="42" spans="1:4" ht="15.75" thickBot="1" x14ac:dyDescent="0.3">
      <c r="A42" s="4" t="s">
        <v>35</v>
      </c>
      <c r="B42" s="9">
        <v>10</v>
      </c>
      <c r="C42" s="9" t="s">
        <v>44</v>
      </c>
      <c r="D42" s="5">
        <v>1185.3</v>
      </c>
    </row>
    <row r="43" spans="1:4" ht="15.75" thickBot="1" x14ac:dyDescent="0.3">
      <c r="A43" s="3" t="s">
        <v>36</v>
      </c>
      <c r="B43" s="7">
        <v>11</v>
      </c>
      <c r="C43" s="8"/>
      <c r="D43" s="6">
        <f>D44+D45</f>
        <v>1515.1</v>
      </c>
    </row>
    <row r="44" spans="1:4" ht="15.75" thickBot="1" x14ac:dyDescent="0.3">
      <c r="A44" s="4" t="s">
        <v>37</v>
      </c>
      <c r="B44" s="15">
        <v>11</v>
      </c>
      <c r="C44" s="9" t="s">
        <v>39</v>
      </c>
      <c r="D44" s="5">
        <v>1027.5</v>
      </c>
    </row>
    <row r="45" spans="1:4" ht="15.75" thickBot="1" x14ac:dyDescent="0.3">
      <c r="A45" s="14" t="s">
        <v>51</v>
      </c>
      <c r="B45" s="16" t="s">
        <v>52</v>
      </c>
      <c r="C45" s="9" t="s">
        <v>41</v>
      </c>
      <c r="D45" s="5">
        <v>487.6</v>
      </c>
    </row>
    <row r="46" spans="1:4" ht="15.75" thickBot="1" x14ac:dyDescent="0.3">
      <c r="A46" s="21" t="s">
        <v>38</v>
      </c>
      <c r="B46" s="22"/>
      <c r="C46" s="23"/>
      <c r="D46" s="6">
        <f>D43+D39+D36+D29+D24+D19+D17+D15+D6</f>
        <v>892283.10000000009</v>
      </c>
    </row>
  </sheetData>
  <mergeCells count="3">
    <mergeCell ref="B1:D1"/>
    <mergeCell ref="A46:C46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2023-12-26T11:20:52Z</cp:lastPrinted>
  <dcterms:created xsi:type="dcterms:W3CDTF">2022-05-07T07:47:45Z</dcterms:created>
  <dcterms:modified xsi:type="dcterms:W3CDTF">2024-04-27T05:01:24Z</dcterms:modified>
</cp:coreProperties>
</file>