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Мои документы\Документы Excel\Решения Думы об изменении бюджета на 2024 год\Дума декабрь 2024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 l="1"/>
  <c r="D19" i="1" l="1"/>
  <c r="D6" i="1" l="1"/>
  <c r="D40" i="1" l="1"/>
  <c r="D44" i="1"/>
  <c r="D37" i="1" l="1"/>
  <c r="D30" i="1"/>
  <c r="D25" i="1" l="1"/>
  <c r="D17" i="1" l="1"/>
  <c r="D47" i="1" l="1"/>
</calcChain>
</file>

<file path=xl/sharedStrings.xml><?xml version="1.0" encoding="utf-8"?>
<sst xmlns="http://schemas.openxmlformats.org/spreadsheetml/2006/main" count="113" uniqueCount="60">
  <si>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</si>
  <si>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</si>
  <si>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</si>
  <si>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</si>
  <si>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</si>
  <si>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</si>
  <si>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</si>
  <si>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</si>
  <si>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</si>
  <si>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</si>
  <si>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</si>
  <si>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</si>
  <si>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</si>
  <si>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</si>
  <si>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</si>
  <si>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</si>
  <si>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</si>
  <si>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</si>
  <si>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</si>
  <si>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</si>
  <si>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</si>
  <si>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</si>
  <si>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</si>
  <si>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</si>
  <si>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</si>
  <si>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</si>
  <si>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</si>
  <si>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</si>
  <si>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</si>
  <si>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</si>
  <si>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</si>
  <si>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</si>
  <si>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</si>
  <si>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</si>
  <si>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</si>
  <si>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</si>
  <si>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</si>
  <si>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</si>
  <si>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ИТОГО</t>
  </si>
  <si>
    <t>01</t>
  </si>
  <si>
    <t>02</t>
  </si>
  <si>
    <t>03</t>
  </si>
  <si>
    <t>04</t>
  </si>
  <si>
    <t>05</t>
  </si>
  <si>
    <t>06</t>
  </si>
  <si>
    <t>07</t>
  </si>
  <si>
    <t>09</t>
  </si>
  <si>
    <t>08</t>
  </si>
  <si>
    <t>тыс.руб.</t>
  </si>
  <si>
    <t>Коммунальное хозяйство</t>
  </si>
  <si>
    <t>Распределение бюджетных ассигнований по разделам, подразделам классификации расходов бюджета Мишкинского муниципального округа Курганской области на 2024 год</t>
  </si>
  <si>
    <t>Спорт высших достижений</t>
  </si>
  <si>
    <t>11</t>
  </si>
  <si>
    <t>Социальное обеспечение</t>
  </si>
  <si>
    <t>10</t>
  </si>
  <si>
    <t>Обеспечение проведения выборов и референдумов</t>
  </si>
  <si>
    <t>Общеэкономические вопросы</t>
  </si>
  <si>
    <t>Молодежная политика</t>
  </si>
  <si>
    <t>Водное хозяйство</t>
  </si>
  <si>
    <t>Приложение 2 к решению Думы Мишкинского муниципального округа от 25 декабря 2024 года №441 «О внесении изменений в решение Думы Мишкинского муниципального округа Курганской области от 26 декабря 2023 года №367 «О бюджете Мишкинского муниципального округа Курганской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</si>
</sst>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Liberation Sans"/>
      <family val="2"/>
      <charset val="204"/>
    </font>
    <font>
      <sz val="1"/>
      <color theme="1"/>
      <name val="Liberation Sans"/>
      <family val="2"/>
      <charset val="204"/>
    </font>
    <font>
      <b/>
      <sz val="10"/>
      <color theme="1"/>
      <name val="Liberation Sans"/>
      <family val="2"/>
      <charset val="204"/>
    </font>
    <font>
      <sz val="10"/>
      <color rgb="FF000000"/>
      <name val="Liberation Sans"/>
      <family val="2"/>
      <charset val="204"/>
    </font>
    <font>
      <sz val="10"/>
      <color theme="1"/>
      <name val="Liberation Sans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Liberation Sans"/>
      <family val="2"/>
      <charset val="204"/>
    </font>
    <font>
      <sz val="10"/>
      <name val="Liberation Sans"/>
      <family val="2"/>
      <charset val="204"/>
    </font>
    <font>
      <sz val="11"/>
      <color theme="1"/>
      <name val="Liberation Sans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6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4" fillId="0" borderId="9" xfId="0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4" fillId="0" borderId="12" xfId="0" applyFont="1" applyBorder="1" applyAlignment="1">
      <alignment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right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B1" sqref="B1:D1"/>
    </sheetView>
  </sheetViews>
  <sheetFormatPr defaultRowHeight="15" x14ac:dyDescent="0.25"/>
  <cols>
    <col min="1" max="1" width="77.85546875" customWidth="1"/>
    <col min="2" max="3" width="10.7109375" customWidth="1"/>
    <col min="4" max="4" width="17.28515625" customWidth="1"/>
  </cols>
  <sheetData>
    <row r="1" spans="1:7" ht="141.75" customHeight="1" x14ac:dyDescent="0.25">
      <c r="B1" s="25" t="s">
        <v>59</v>
      </c>
      <c r="C1" s="25"/>
      <c r="D1" s="25"/>
    </row>
    <row r="3" spans="1:7" ht="33" customHeight="1" x14ac:dyDescent="0.25">
      <c r="A3" s="29" t="s">
        <v>50</v>
      </c>
      <c r="B3" s="29"/>
      <c r="C3" s="29"/>
      <c r="D3" s="29"/>
      <c r="G3" s="13"/>
    </row>
    <row r="4" spans="1:7" ht="15.75" thickBot="1" x14ac:dyDescent="0.3">
      <c r="D4" s="10" t="s">
        <v>48</v>
      </c>
    </row>
    <row r="5" spans="1:7" ht="15.75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7" ht="15.75" thickBot="1" x14ac:dyDescent="0.3">
      <c r="A6" s="3" t="s">
        <v>4</v>
      </c>
      <c r="B6" s="7" t="s">
        <v>39</v>
      </c>
      <c r="C6" s="8"/>
      <c r="D6" s="6">
        <f>SUM(D7:D14)</f>
        <v>100229.9</v>
      </c>
    </row>
    <row r="7" spans="1:7" ht="26.25" thickBot="1" x14ac:dyDescent="0.3">
      <c r="A7" s="4" t="s">
        <v>5</v>
      </c>
      <c r="B7" s="9" t="s">
        <v>39</v>
      </c>
      <c r="C7" s="9" t="s">
        <v>40</v>
      </c>
      <c r="D7" s="5">
        <v>3047.4</v>
      </c>
    </row>
    <row r="8" spans="1:7" ht="28.5" customHeight="1" thickBot="1" x14ac:dyDescent="0.3">
      <c r="A8" s="4" t="s">
        <v>6</v>
      </c>
      <c r="B8" s="9" t="s">
        <v>39</v>
      </c>
      <c r="C8" s="9" t="s">
        <v>41</v>
      </c>
      <c r="D8" s="5">
        <v>390.1</v>
      </c>
    </row>
    <row r="9" spans="1:7" ht="39" thickBot="1" x14ac:dyDescent="0.3">
      <c r="A9" s="4" t="s">
        <v>7</v>
      </c>
      <c r="B9" s="9" t="s">
        <v>39</v>
      </c>
      <c r="C9" s="9" t="s">
        <v>42</v>
      </c>
      <c r="D9" s="5">
        <v>30696.9</v>
      </c>
    </row>
    <row r="10" spans="1:7" ht="15.75" thickBot="1" x14ac:dyDescent="0.3">
      <c r="A10" s="4" t="s">
        <v>8</v>
      </c>
      <c r="B10" s="9" t="s">
        <v>39</v>
      </c>
      <c r="C10" s="9" t="s">
        <v>43</v>
      </c>
      <c r="D10" s="5">
        <v>1</v>
      </c>
    </row>
    <row r="11" spans="1:7" ht="26.25" thickBot="1" x14ac:dyDescent="0.3">
      <c r="A11" s="4" t="s">
        <v>9</v>
      </c>
      <c r="B11" s="9" t="s">
        <v>39</v>
      </c>
      <c r="C11" s="9" t="s">
        <v>44</v>
      </c>
      <c r="D11" s="5">
        <v>22491.7</v>
      </c>
    </row>
    <row r="12" spans="1:7" ht="15.75" thickBot="1" x14ac:dyDescent="0.3">
      <c r="A12" s="4" t="s">
        <v>55</v>
      </c>
      <c r="B12" s="9" t="s">
        <v>39</v>
      </c>
      <c r="C12" s="9" t="s">
        <v>45</v>
      </c>
      <c r="D12" s="5">
        <v>70.099999999999994</v>
      </c>
    </row>
    <row r="13" spans="1:7" ht="15.75" thickBot="1" x14ac:dyDescent="0.3">
      <c r="A13" s="4" t="s">
        <v>10</v>
      </c>
      <c r="B13" s="9" t="s">
        <v>39</v>
      </c>
      <c r="C13" s="9">
        <v>11</v>
      </c>
      <c r="D13" s="5">
        <v>84</v>
      </c>
    </row>
    <row r="14" spans="1:7" ht="15.75" thickBot="1" x14ac:dyDescent="0.3">
      <c r="A14" s="4" t="s">
        <v>11</v>
      </c>
      <c r="B14" s="9" t="s">
        <v>39</v>
      </c>
      <c r="C14" s="9">
        <v>13</v>
      </c>
      <c r="D14" s="12">
        <f>43435.7+13</f>
        <v>43448.7</v>
      </c>
    </row>
    <row r="15" spans="1:7" ht="15.75" thickBot="1" x14ac:dyDescent="0.3">
      <c r="A15" s="3" t="s">
        <v>12</v>
      </c>
      <c r="B15" s="7" t="s">
        <v>40</v>
      </c>
      <c r="C15" s="8"/>
      <c r="D15" s="6">
        <f>D16</f>
        <v>434.6</v>
      </c>
    </row>
    <row r="16" spans="1:7" ht="15.75" thickBot="1" x14ac:dyDescent="0.3">
      <c r="A16" s="4" t="s">
        <v>13</v>
      </c>
      <c r="B16" s="9" t="s">
        <v>40</v>
      </c>
      <c r="C16" s="9" t="s">
        <v>41</v>
      </c>
      <c r="D16" s="5">
        <v>434.6</v>
      </c>
    </row>
    <row r="17" spans="1:4" ht="15.75" thickBot="1" x14ac:dyDescent="0.3">
      <c r="A17" s="3" t="s">
        <v>14</v>
      </c>
      <c r="B17" s="7" t="s">
        <v>41</v>
      </c>
      <c r="C17" s="8"/>
      <c r="D17" s="6">
        <f>D18</f>
        <v>49131.3</v>
      </c>
    </row>
    <row r="18" spans="1:4" ht="26.25" thickBot="1" x14ac:dyDescent="0.3">
      <c r="A18" s="18" t="s">
        <v>15</v>
      </c>
      <c r="B18" s="9" t="s">
        <v>41</v>
      </c>
      <c r="C18" s="9">
        <v>10</v>
      </c>
      <c r="D18" s="5">
        <v>49131.3</v>
      </c>
    </row>
    <row r="19" spans="1:4" ht="15.75" thickBot="1" x14ac:dyDescent="0.3">
      <c r="A19" s="19" t="s">
        <v>16</v>
      </c>
      <c r="B19" s="7" t="s">
        <v>42</v>
      </c>
      <c r="C19" s="8"/>
      <c r="D19" s="6">
        <f>SUM(D20:D24)</f>
        <v>137899.6</v>
      </c>
    </row>
    <row r="20" spans="1:4" ht="15.75" thickBot="1" x14ac:dyDescent="0.3">
      <c r="A20" s="11" t="s">
        <v>56</v>
      </c>
      <c r="B20" s="9" t="s">
        <v>42</v>
      </c>
      <c r="C20" s="17" t="s">
        <v>39</v>
      </c>
      <c r="D20" s="5">
        <v>886</v>
      </c>
    </row>
    <row r="21" spans="1:4" ht="15.75" thickBot="1" x14ac:dyDescent="0.3">
      <c r="A21" s="20" t="s">
        <v>17</v>
      </c>
      <c r="B21" s="15" t="s">
        <v>42</v>
      </c>
      <c r="C21" s="15" t="s">
        <v>43</v>
      </c>
      <c r="D21" s="21">
        <v>2447.8000000000002</v>
      </c>
    </row>
    <row r="22" spans="1:4" ht="15.75" thickBot="1" x14ac:dyDescent="0.3">
      <c r="A22" s="22" t="s">
        <v>58</v>
      </c>
      <c r="B22" s="16" t="s">
        <v>42</v>
      </c>
      <c r="C22" s="23" t="s">
        <v>44</v>
      </c>
      <c r="D22" s="24">
        <v>150.19999999999999</v>
      </c>
    </row>
    <row r="23" spans="1:4" ht="15.75" thickBot="1" x14ac:dyDescent="0.3">
      <c r="A23" s="4" t="s">
        <v>18</v>
      </c>
      <c r="B23" s="9" t="s">
        <v>42</v>
      </c>
      <c r="C23" s="9" t="s">
        <v>46</v>
      </c>
      <c r="D23" s="5">
        <v>134056.20000000001</v>
      </c>
    </row>
    <row r="24" spans="1:4" ht="15.75" thickBot="1" x14ac:dyDescent="0.3">
      <c r="A24" s="4" t="s">
        <v>19</v>
      </c>
      <c r="B24" s="9" t="s">
        <v>42</v>
      </c>
      <c r="C24" s="9">
        <v>12</v>
      </c>
      <c r="D24" s="5">
        <v>359.4</v>
      </c>
    </row>
    <row r="25" spans="1:4" ht="15.75" thickBot="1" x14ac:dyDescent="0.3">
      <c r="A25" s="3" t="s">
        <v>20</v>
      </c>
      <c r="B25" s="7" t="s">
        <v>43</v>
      </c>
      <c r="C25" s="8"/>
      <c r="D25" s="6">
        <f>SUM(D26:D29)</f>
        <v>117676.29999999999</v>
      </c>
    </row>
    <row r="26" spans="1:4" ht="15.75" thickBot="1" x14ac:dyDescent="0.3">
      <c r="A26" s="4" t="s">
        <v>21</v>
      </c>
      <c r="B26" s="9" t="s">
        <v>43</v>
      </c>
      <c r="C26" s="9" t="s">
        <v>39</v>
      </c>
      <c r="D26" s="5">
        <v>7853.9</v>
      </c>
    </row>
    <row r="27" spans="1:4" ht="15.75" thickBot="1" x14ac:dyDescent="0.3">
      <c r="A27" s="4" t="s">
        <v>49</v>
      </c>
      <c r="B27" s="9" t="s">
        <v>43</v>
      </c>
      <c r="C27" s="9" t="s">
        <v>40</v>
      </c>
      <c r="D27" s="5">
        <v>5565.6</v>
      </c>
    </row>
    <row r="28" spans="1:4" ht="15.75" thickBot="1" x14ac:dyDescent="0.3">
      <c r="A28" s="4" t="s">
        <v>22</v>
      </c>
      <c r="B28" s="9" t="s">
        <v>43</v>
      </c>
      <c r="C28" s="9" t="s">
        <v>41</v>
      </c>
      <c r="D28" s="5">
        <v>30034.1</v>
      </c>
    </row>
    <row r="29" spans="1:4" ht="15.75" thickBot="1" x14ac:dyDescent="0.3">
      <c r="A29" s="4" t="s">
        <v>23</v>
      </c>
      <c r="B29" s="9" t="s">
        <v>43</v>
      </c>
      <c r="C29" s="9" t="s">
        <v>43</v>
      </c>
      <c r="D29" s="5">
        <v>74222.7</v>
      </c>
    </row>
    <row r="30" spans="1:4" ht="15.75" thickBot="1" x14ac:dyDescent="0.3">
      <c r="A30" s="3" t="s">
        <v>24</v>
      </c>
      <c r="B30" s="7" t="s">
        <v>45</v>
      </c>
      <c r="C30" s="8"/>
      <c r="D30" s="6">
        <f>SUM(D31:D36)</f>
        <v>540981.6</v>
      </c>
    </row>
    <row r="31" spans="1:4" ht="15.75" thickBot="1" x14ac:dyDescent="0.3">
      <c r="A31" s="4" t="s">
        <v>25</v>
      </c>
      <c r="B31" s="9" t="s">
        <v>45</v>
      </c>
      <c r="C31" s="9" t="s">
        <v>39</v>
      </c>
      <c r="D31" s="5">
        <v>95929.600000000006</v>
      </c>
    </row>
    <row r="32" spans="1:4" ht="15.75" thickBot="1" x14ac:dyDescent="0.3">
      <c r="A32" s="4" t="s">
        <v>26</v>
      </c>
      <c r="B32" s="9" t="s">
        <v>45</v>
      </c>
      <c r="C32" s="9" t="s">
        <v>40</v>
      </c>
      <c r="D32" s="5">
        <v>393158</v>
      </c>
    </row>
    <row r="33" spans="1:4" ht="15.75" thickBot="1" x14ac:dyDescent="0.3">
      <c r="A33" s="4" t="s">
        <v>27</v>
      </c>
      <c r="B33" s="9" t="s">
        <v>45</v>
      </c>
      <c r="C33" s="9" t="s">
        <v>41</v>
      </c>
      <c r="D33" s="5">
        <v>31558.5</v>
      </c>
    </row>
    <row r="34" spans="1:4" ht="15.75" thickBot="1" x14ac:dyDescent="0.3">
      <c r="A34" s="4" t="s">
        <v>28</v>
      </c>
      <c r="B34" s="9" t="s">
        <v>45</v>
      </c>
      <c r="C34" s="9" t="s">
        <v>43</v>
      </c>
      <c r="D34" s="5">
        <v>270</v>
      </c>
    </row>
    <row r="35" spans="1:4" ht="15.75" thickBot="1" x14ac:dyDescent="0.3">
      <c r="A35" s="4" t="s">
        <v>57</v>
      </c>
      <c r="B35" s="9" t="s">
        <v>45</v>
      </c>
      <c r="C35" s="9" t="s">
        <v>45</v>
      </c>
      <c r="D35" s="5">
        <v>50.4</v>
      </c>
    </row>
    <row r="36" spans="1:4" ht="15.75" thickBot="1" x14ac:dyDescent="0.3">
      <c r="A36" s="4" t="s">
        <v>29</v>
      </c>
      <c r="B36" s="9" t="s">
        <v>45</v>
      </c>
      <c r="C36" s="9" t="s">
        <v>46</v>
      </c>
      <c r="D36" s="5">
        <v>20015.099999999999</v>
      </c>
    </row>
    <row r="37" spans="1:4" ht="15.75" thickBot="1" x14ac:dyDescent="0.3">
      <c r="A37" s="3" t="s">
        <v>30</v>
      </c>
      <c r="B37" s="7" t="s">
        <v>47</v>
      </c>
      <c r="C37" s="8"/>
      <c r="D37" s="6">
        <f>SUM(D38:D39)</f>
        <v>58859.100000000006</v>
      </c>
    </row>
    <row r="38" spans="1:4" ht="15.75" thickBot="1" x14ac:dyDescent="0.3">
      <c r="A38" s="4" t="s">
        <v>31</v>
      </c>
      <c r="B38" s="9" t="s">
        <v>47</v>
      </c>
      <c r="C38" s="9" t="s">
        <v>39</v>
      </c>
      <c r="D38" s="5">
        <v>55581.3</v>
      </c>
    </row>
    <row r="39" spans="1:4" ht="15.75" thickBot="1" x14ac:dyDescent="0.3">
      <c r="A39" s="4" t="s">
        <v>32</v>
      </c>
      <c r="B39" s="9" t="s">
        <v>47</v>
      </c>
      <c r="C39" s="9" t="s">
        <v>42</v>
      </c>
      <c r="D39" s="5">
        <v>3277.8</v>
      </c>
    </row>
    <row r="40" spans="1:4" ht="15.75" thickBot="1" x14ac:dyDescent="0.3">
      <c r="A40" s="3" t="s">
        <v>33</v>
      </c>
      <c r="B40" s="7">
        <v>10</v>
      </c>
      <c r="C40" s="8"/>
      <c r="D40" s="6">
        <f>SUM(D41:D43)</f>
        <v>32280.799999999999</v>
      </c>
    </row>
    <row r="41" spans="1:4" ht="15.75" thickBot="1" x14ac:dyDescent="0.3">
      <c r="A41" s="4" t="s">
        <v>53</v>
      </c>
      <c r="B41" s="9" t="s">
        <v>54</v>
      </c>
      <c r="C41" s="17" t="s">
        <v>41</v>
      </c>
      <c r="D41" s="5">
        <v>12025.9</v>
      </c>
    </row>
    <row r="42" spans="1:4" ht="15.75" thickBot="1" x14ac:dyDescent="0.3">
      <c r="A42" s="4" t="s">
        <v>34</v>
      </c>
      <c r="B42" s="9">
        <v>10</v>
      </c>
      <c r="C42" s="9" t="s">
        <v>42</v>
      </c>
      <c r="D42" s="5">
        <v>18998.599999999999</v>
      </c>
    </row>
    <row r="43" spans="1:4" ht="15.75" thickBot="1" x14ac:dyDescent="0.3">
      <c r="A43" s="4" t="s">
        <v>35</v>
      </c>
      <c r="B43" s="9">
        <v>10</v>
      </c>
      <c r="C43" s="9" t="s">
        <v>44</v>
      </c>
      <c r="D43" s="5">
        <v>1256.3</v>
      </c>
    </row>
    <row r="44" spans="1:4" ht="15.75" thickBot="1" x14ac:dyDescent="0.3">
      <c r="A44" s="3" t="s">
        <v>36</v>
      </c>
      <c r="B44" s="7">
        <v>11</v>
      </c>
      <c r="C44" s="8"/>
      <c r="D44" s="6">
        <f>D45+D46</f>
        <v>1645.3</v>
      </c>
    </row>
    <row r="45" spans="1:4" ht="15.75" thickBot="1" x14ac:dyDescent="0.3">
      <c r="A45" s="4" t="s">
        <v>37</v>
      </c>
      <c r="B45" s="15">
        <v>11</v>
      </c>
      <c r="C45" s="9" t="s">
        <v>39</v>
      </c>
      <c r="D45" s="5">
        <v>1157.8</v>
      </c>
    </row>
    <row r="46" spans="1:4" ht="15.75" thickBot="1" x14ac:dyDescent="0.3">
      <c r="A46" s="14" t="s">
        <v>51</v>
      </c>
      <c r="B46" s="16" t="s">
        <v>52</v>
      </c>
      <c r="C46" s="9" t="s">
        <v>41</v>
      </c>
      <c r="D46" s="5">
        <v>487.5</v>
      </c>
    </row>
    <row r="47" spans="1:4" ht="15.75" thickBot="1" x14ac:dyDescent="0.3">
      <c r="A47" s="26" t="s">
        <v>38</v>
      </c>
      <c r="B47" s="27"/>
      <c r="C47" s="28"/>
      <c r="D47" s="6">
        <f>D44+D40+D37+D30+D25+D19+D17+D15+D6</f>
        <v>1039138.5000000001</v>
      </c>
    </row>
  </sheetData>
  <mergeCells count="3">
    <mergeCell ref="B1:D1"/>
    <mergeCell ref="A47:C47"/>
    <mergeCell ref="A3:D3"/>
  </mergeCells>
  <printOptions horizontalCentered="1"/>
  <pageMargins left="0.51181102362204722" right="0.31496062992125984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Заведующий</dc:creator>
  <cp:lastModifiedBy>Заведующий</cp:lastModifiedBy>
  <cp:lastPrinted>2024-11-13T08:50:34Z</cp:lastPrinted>
  <dcterms:created xsi:type="dcterms:W3CDTF">2022-05-07T07:47:45Z</dcterms:created>
  <dcterms:modified xsi:type="dcterms:W3CDTF">2024-12-25T11:28:28Z</dcterms:modified>
</cp:coreProperties>
</file>