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феврал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40" i="1"/>
  <c r="D18" i="1" l="1"/>
  <c r="D6" i="1" l="1"/>
  <c r="D33" i="1" l="1"/>
  <c r="D27" i="1"/>
  <c r="D43" i="1" s="1"/>
  <c r="D22" i="1" l="1"/>
  <c r="D16" i="1" l="1"/>
  <c r="D14" i="1"/>
</calcChain>
</file>

<file path=xl/sharedStrings.xml><?xml version="1.0" encoding="utf-8"?>
<sst xmlns="http://schemas.openxmlformats.org/spreadsheetml/2006/main" count="101" uniqueCount="56">
  <si>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</si>
  <si>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</si>
  <si>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</si>
  <si>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</si>
  <si>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</si>
  <si>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</si>
  <si>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</si>
  <si>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</si>
  <si>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</si>
  <si>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</si>
  <si>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</si>
  <si>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</si>
  <si>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</si>
  <si>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</si>
  <si>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</si>
  <si>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</si>
  <si>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</si>
  <si>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</si>
  <si>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</si>
  <si>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</si>
  <si>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</si>
  <si>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</si>
  <si>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</si>
  <si>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</si>
  <si>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</si>
  <si>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</si>
  <si>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</si>
  <si>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</si>
  <si>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</si>
  <si>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</si>
  <si>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</si>
  <si>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</si>
  <si>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</si>
  <si>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</si>
  <si>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</si>
  <si>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</si>
  <si>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</si>
  <si>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</si>
  <si>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</si>
  <si>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</si>
  <si>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</si>
  <si>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</si>
  <si>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</si>
  <si>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</si>
  <si>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</si>
  <si>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</si>
  <si>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</si>
  <si>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</si>
  <si>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</si>
  <si>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</si>
  <si>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</si>
  <si>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</si>
  <si>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</si>
  <si>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</si>
  <si>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</si>
  <si>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Приложение 2 к решению Думы Мишкинского муниципального округа от 26 февраля 2024 года №379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</si>
</sst>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A9" sqref="A9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</cols>
  <sheetData>
    <row r="1" spans="1:7" ht="157.5" customHeight="1" x14ac:dyDescent="0.25">
      <c r="B1" s="20" t="s">
        <v>55</v>
      </c>
      <c r="C1" s="20"/>
      <c r="D1" s="20"/>
    </row>
    <row r="3" spans="1:7" ht="33" customHeight="1" x14ac:dyDescent="0.25">
      <c r="A3" s="24" t="s">
        <v>50</v>
      </c>
      <c r="B3" s="24"/>
      <c r="C3" s="24"/>
      <c r="D3" s="24"/>
      <c r="G3" s="15"/>
    </row>
    <row r="4" spans="1:7" ht="15.75" thickBot="1" x14ac:dyDescent="0.3">
      <c r="D4" s="11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8" t="s">
        <v>39</v>
      </c>
      <c r="C6" s="9"/>
      <c r="D6" s="6">
        <f>SUM(D7:D13)</f>
        <v>117022.5</v>
      </c>
    </row>
    <row r="7" spans="1:7" ht="26.25" thickBot="1" x14ac:dyDescent="0.3">
      <c r="A7" s="4" t="s">
        <v>5</v>
      </c>
      <c r="B7" s="10" t="s">
        <v>39</v>
      </c>
      <c r="C7" s="10" t="s">
        <v>40</v>
      </c>
      <c r="D7" s="5">
        <v>1475.3</v>
      </c>
    </row>
    <row r="8" spans="1:7" ht="28.5" customHeight="1" thickBot="1" x14ac:dyDescent="0.3">
      <c r="A8" s="4" t="s">
        <v>6</v>
      </c>
      <c r="B8" s="10" t="s">
        <v>39</v>
      </c>
      <c r="C8" s="10" t="s">
        <v>41</v>
      </c>
      <c r="D8" s="5">
        <v>370.9</v>
      </c>
    </row>
    <row r="9" spans="1:7" ht="39" thickBot="1" x14ac:dyDescent="0.3">
      <c r="A9" s="4" t="s">
        <v>7</v>
      </c>
      <c r="B9" s="10" t="s">
        <v>39</v>
      </c>
      <c r="C9" s="10" t="s">
        <v>42</v>
      </c>
      <c r="D9" s="5">
        <v>21426.2</v>
      </c>
    </row>
    <row r="10" spans="1:7" ht="15.75" thickBot="1" x14ac:dyDescent="0.3">
      <c r="A10" s="4" t="s">
        <v>8</v>
      </c>
      <c r="B10" s="10" t="s">
        <v>39</v>
      </c>
      <c r="C10" s="10" t="s">
        <v>43</v>
      </c>
      <c r="D10" s="5">
        <v>1</v>
      </c>
    </row>
    <row r="11" spans="1:7" ht="26.25" thickBot="1" x14ac:dyDescent="0.3">
      <c r="A11" s="4" t="s">
        <v>9</v>
      </c>
      <c r="B11" s="10" t="s">
        <v>39</v>
      </c>
      <c r="C11" s="10" t="s">
        <v>44</v>
      </c>
      <c r="D11" s="5">
        <v>18778.8</v>
      </c>
    </row>
    <row r="12" spans="1:7" ht="15.75" thickBot="1" x14ac:dyDescent="0.3">
      <c r="A12" s="4" t="s">
        <v>10</v>
      </c>
      <c r="B12" s="10" t="s">
        <v>39</v>
      </c>
      <c r="C12" s="10">
        <v>11</v>
      </c>
      <c r="D12" s="5">
        <v>145</v>
      </c>
    </row>
    <row r="13" spans="1:7" ht="15.75" thickBot="1" x14ac:dyDescent="0.3">
      <c r="A13" s="4" t="s">
        <v>11</v>
      </c>
      <c r="B13" s="10" t="s">
        <v>39</v>
      </c>
      <c r="C13" s="10">
        <v>13</v>
      </c>
      <c r="D13" s="14">
        <v>74825.3</v>
      </c>
    </row>
    <row r="14" spans="1:7" ht="15.75" thickBot="1" x14ac:dyDescent="0.3">
      <c r="A14" s="3" t="s">
        <v>12</v>
      </c>
      <c r="B14" s="8" t="s">
        <v>40</v>
      </c>
      <c r="C14" s="9"/>
      <c r="D14" s="6">
        <f>D15</f>
        <v>396.1</v>
      </c>
    </row>
    <row r="15" spans="1:7" ht="15.75" thickBot="1" x14ac:dyDescent="0.3">
      <c r="A15" s="4" t="s">
        <v>13</v>
      </c>
      <c r="B15" s="10" t="s">
        <v>40</v>
      </c>
      <c r="C15" s="10" t="s">
        <v>41</v>
      </c>
      <c r="D15" s="5">
        <v>396.1</v>
      </c>
    </row>
    <row r="16" spans="1:7" ht="15.75" thickBot="1" x14ac:dyDescent="0.3">
      <c r="A16" s="3" t="s">
        <v>14</v>
      </c>
      <c r="B16" s="8" t="s">
        <v>41</v>
      </c>
      <c r="C16" s="9"/>
      <c r="D16" s="6">
        <f>D17</f>
        <v>37829.5</v>
      </c>
    </row>
    <row r="17" spans="1:4" ht="26.25" thickBot="1" x14ac:dyDescent="0.3">
      <c r="A17" s="7" t="s">
        <v>15</v>
      </c>
      <c r="B17" s="10" t="s">
        <v>41</v>
      </c>
      <c r="C17" s="10">
        <v>10</v>
      </c>
      <c r="D17" s="5">
        <v>37829.5</v>
      </c>
    </row>
    <row r="18" spans="1:4" ht="15.75" thickBot="1" x14ac:dyDescent="0.3">
      <c r="A18" s="13" t="s">
        <v>16</v>
      </c>
      <c r="B18" s="8" t="s">
        <v>42</v>
      </c>
      <c r="C18" s="9"/>
      <c r="D18" s="6">
        <f>SUM(D19:D21)</f>
        <v>110717.9</v>
      </c>
    </row>
    <row r="19" spans="1:4" ht="15.75" thickBot="1" x14ac:dyDescent="0.3">
      <c r="A19" s="12" t="s">
        <v>17</v>
      </c>
      <c r="B19" s="10" t="s">
        <v>42</v>
      </c>
      <c r="C19" s="10" t="s">
        <v>43</v>
      </c>
      <c r="D19" s="5">
        <v>1723.2</v>
      </c>
    </row>
    <row r="20" spans="1:4" ht="15.75" thickBot="1" x14ac:dyDescent="0.3">
      <c r="A20" s="4" t="s">
        <v>18</v>
      </c>
      <c r="B20" s="10" t="s">
        <v>42</v>
      </c>
      <c r="C20" s="10" t="s">
        <v>46</v>
      </c>
      <c r="D20" s="5">
        <v>108894.7</v>
      </c>
    </row>
    <row r="21" spans="1:4" ht="15.75" thickBot="1" x14ac:dyDescent="0.3">
      <c r="A21" s="4" t="s">
        <v>19</v>
      </c>
      <c r="B21" s="10" t="s">
        <v>42</v>
      </c>
      <c r="C21" s="10">
        <v>12</v>
      </c>
      <c r="D21" s="5">
        <v>100</v>
      </c>
    </row>
    <row r="22" spans="1:4" ht="15.75" thickBot="1" x14ac:dyDescent="0.3">
      <c r="A22" s="3" t="s">
        <v>20</v>
      </c>
      <c r="B22" s="8" t="s">
        <v>43</v>
      </c>
      <c r="C22" s="9"/>
      <c r="D22" s="6">
        <f>SUM(D23:D26)</f>
        <v>89066.5</v>
      </c>
    </row>
    <row r="23" spans="1:4" ht="15.75" thickBot="1" x14ac:dyDescent="0.3">
      <c r="A23" s="4" t="s">
        <v>21</v>
      </c>
      <c r="B23" s="10" t="s">
        <v>43</v>
      </c>
      <c r="C23" s="10" t="s">
        <v>39</v>
      </c>
      <c r="D23" s="5">
        <v>7564</v>
      </c>
    </row>
    <row r="24" spans="1:4" ht="15.75" thickBot="1" x14ac:dyDescent="0.3">
      <c r="A24" s="4" t="s">
        <v>49</v>
      </c>
      <c r="B24" s="10" t="s">
        <v>43</v>
      </c>
      <c r="C24" s="10" t="s">
        <v>40</v>
      </c>
      <c r="D24" s="5">
        <v>3764</v>
      </c>
    </row>
    <row r="25" spans="1:4" ht="15.75" thickBot="1" x14ac:dyDescent="0.3">
      <c r="A25" s="4" t="s">
        <v>22</v>
      </c>
      <c r="B25" s="10" t="s">
        <v>43</v>
      </c>
      <c r="C25" s="10" t="s">
        <v>41</v>
      </c>
      <c r="D25" s="5">
        <v>24750.6</v>
      </c>
    </row>
    <row r="26" spans="1:4" ht="15.75" thickBot="1" x14ac:dyDescent="0.3">
      <c r="A26" s="4" t="s">
        <v>23</v>
      </c>
      <c r="B26" s="10" t="s">
        <v>43</v>
      </c>
      <c r="C26" s="10" t="s">
        <v>43</v>
      </c>
      <c r="D26" s="5">
        <v>52987.9</v>
      </c>
    </row>
    <row r="27" spans="1:4" ht="15.75" thickBot="1" x14ac:dyDescent="0.3">
      <c r="A27" s="3" t="s">
        <v>24</v>
      </c>
      <c r="B27" s="8" t="s">
        <v>45</v>
      </c>
      <c r="C27" s="9"/>
      <c r="D27" s="6">
        <f>SUM(D28:D32)</f>
        <v>455753.6</v>
      </c>
    </row>
    <row r="28" spans="1:4" ht="15.75" thickBot="1" x14ac:dyDescent="0.3">
      <c r="A28" s="4" t="s">
        <v>25</v>
      </c>
      <c r="B28" s="10" t="s">
        <v>45</v>
      </c>
      <c r="C28" s="10" t="s">
        <v>39</v>
      </c>
      <c r="D28" s="5">
        <v>67984.5</v>
      </c>
    </row>
    <row r="29" spans="1:4" ht="15.75" thickBot="1" x14ac:dyDescent="0.3">
      <c r="A29" s="4" t="s">
        <v>26</v>
      </c>
      <c r="B29" s="10" t="s">
        <v>45</v>
      </c>
      <c r="C29" s="10" t="s">
        <v>40</v>
      </c>
      <c r="D29" s="5">
        <v>345798.7</v>
      </c>
    </row>
    <row r="30" spans="1:4" ht="15.75" thickBot="1" x14ac:dyDescent="0.3">
      <c r="A30" s="4" t="s">
        <v>27</v>
      </c>
      <c r="B30" s="10" t="s">
        <v>45</v>
      </c>
      <c r="C30" s="10" t="s">
        <v>41</v>
      </c>
      <c r="D30" s="5">
        <v>27433.1</v>
      </c>
    </row>
    <row r="31" spans="1:4" ht="15.75" thickBot="1" x14ac:dyDescent="0.3">
      <c r="A31" s="4" t="s">
        <v>28</v>
      </c>
      <c r="B31" s="10" t="s">
        <v>45</v>
      </c>
      <c r="C31" s="10" t="s">
        <v>43</v>
      </c>
      <c r="D31" s="5">
        <v>700</v>
      </c>
    </row>
    <row r="32" spans="1:4" ht="15.75" thickBot="1" x14ac:dyDescent="0.3">
      <c r="A32" s="4" t="s">
        <v>29</v>
      </c>
      <c r="B32" s="10" t="s">
        <v>45</v>
      </c>
      <c r="C32" s="10" t="s">
        <v>46</v>
      </c>
      <c r="D32" s="5">
        <v>13837.3</v>
      </c>
    </row>
    <row r="33" spans="1:4" ht="15.75" thickBot="1" x14ac:dyDescent="0.3">
      <c r="A33" s="3" t="s">
        <v>30</v>
      </c>
      <c r="B33" s="8" t="s">
        <v>47</v>
      </c>
      <c r="C33" s="9"/>
      <c r="D33" s="6">
        <f>SUM(D34:D35)</f>
        <v>50864</v>
      </c>
    </row>
    <row r="34" spans="1:4" ht="15.75" thickBot="1" x14ac:dyDescent="0.3">
      <c r="A34" s="4" t="s">
        <v>31</v>
      </c>
      <c r="B34" s="10" t="s">
        <v>47</v>
      </c>
      <c r="C34" s="10" t="s">
        <v>39</v>
      </c>
      <c r="D34" s="5">
        <v>48451.4</v>
      </c>
    </row>
    <row r="35" spans="1:4" ht="15.75" thickBot="1" x14ac:dyDescent="0.3">
      <c r="A35" s="4" t="s">
        <v>32</v>
      </c>
      <c r="B35" s="10" t="s">
        <v>47</v>
      </c>
      <c r="C35" s="10" t="s">
        <v>42</v>
      </c>
      <c r="D35" s="5">
        <v>2412.6</v>
      </c>
    </row>
    <row r="36" spans="1:4" ht="15.75" thickBot="1" x14ac:dyDescent="0.3">
      <c r="A36" s="3" t="s">
        <v>33</v>
      </c>
      <c r="B36" s="8">
        <v>10</v>
      </c>
      <c r="C36" s="9"/>
      <c r="D36" s="6">
        <f>SUM(D37:D39)</f>
        <v>23447.5</v>
      </c>
    </row>
    <row r="37" spans="1:4" ht="15.75" thickBot="1" x14ac:dyDescent="0.3">
      <c r="A37" s="4" t="s">
        <v>53</v>
      </c>
      <c r="B37" s="10" t="s">
        <v>54</v>
      </c>
      <c r="C37" s="19" t="s">
        <v>41</v>
      </c>
      <c r="D37" s="5">
        <v>1005</v>
      </c>
    </row>
    <row r="38" spans="1:4" ht="15.75" thickBot="1" x14ac:dyDescent="0.3">
      <c r="A38" s="4" t="s">
        <v>34</v>
      </c>
      <c r="B38" s="10">
        <v>10</v>
      </c>
      <c r="C38" s="10" t="s">
        <v>42</v>
      </c>
      <c r="D38" s="5">
        <v>21366.5</v>
      </c>
    </row>
    <row r="39" spans="1:4" ht="15.75" thickBot="1" x14ac:dyDescent="0.3">
      <c r="A39" s="4" t="s">
        <v>35</v>
      </c>
      <c r="B39" s="10">
        <v>10</v>
      </c>
      <c r="C39" s="10" t="s">
        <v>44</v>
      </c>
      <c r="D39" s="5">
        <v>1076</v>
      </c>
    </row>
    <row r="40" spans="1:4" ht="15.75" thickBot="1" x14ac:dyDescent="0.3">
      <c r="A40" s="3" t="s">
        <v>36</v>
      </c>
      <c r="B40" s="8">
        <v>11</v>
      </c>
      <c r="C40" s="9"/>
      <c r="D40" s="6">
        <f>D41+D42</f>
        <v>1515</v>
      </c>
    </row>
    <row r="41" spans="1:4" ht="15.75" thickBot="1" x14ac:dyDescent="0.3">
      <c r="A41" s="4" t="s">
        <v>37</v>
      </c>
      <c r="B41" s="17">
        <v>11</v>
      </c>
      <c r="C41" s="10" t="s">
        <v>39</v>
      </c>
      <c r="D41" s="5">
        <v>100</v>
      </c>
    </row>
    <row r="42" spans="1:4" ht="15.75" thickBot="1" x14ac:dyDescent="0.3">
      <c r="A42" s="16" t="s">
        <v>51</v>
      </c>
      <c r="B42" s="18" t="s">
        <v>52</v>
      </c>
      <c r="C42" s="10" t="s">
        <v>41</v>
      </c>
      <c r="D42" s="5">
        <v>1415</v>
      </c>
    </row>
    <row r="43" spans="1:4" ht="15.75" thickBot="1" x14ac:dyDescent="0.3">
      <c r="A43" s="21" t="s">
        <v>38</v>
      </c>
      <c r="B43" s="22"/>
      <c r="C43" s="23"/>
      <c r="D43" s="6">
        <f>D40+D36+D33+D27+D22+D18+D16+D14+D6</f>
        <v>886612.6</v>
      </c>
    </row>
  </sheetData>
  <mergeCells count="3">
    <mergeCell ref="B1:D1"/>
    <mergeCell ref="A43:C43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2023-12-26T11:20:52Z</cp:lastPrinted>
  <dcterms:created xsi:type="dcterms:W3CDTF">2022-05-07T07:47:45Z</dcterms:created>
  <dcterms:modified xsi:type="dcterms:W3CDTF">2024-02-26T08:40:35Z</dcterms:modified>
</cp:coreProperties>
</file>