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5-2026" sheetId="2" r:id="rId1"/>
  </sheets>
  <calcPr calcId="152511"/>
</workbook>
</file>

<file path=xl/calcChain.xml><?xml version="1.0" encoding="utf-8"?>
<calcChain xmlns="http://schemas.openxmlformats.org/spreadsheetml/2006/main">
  <c r="E15" i="2" l="1"/>
  <c r="D15" i="2"/>
  <c r="E17" i="2" l="1"/>
  <c r="D17" i="2"/>
  <c r="E19" i="2"/>
  <c r="D19" i="2"/>
  <c r="E22" i="2"/>
  <c r="D22" i="2"/>
  <c r="E27" i="2"/>
  <c r="D27" i="2"/>
  <c r="E33" i="2"/>
  <c r="D33" i="2"/>
  <c r="E36" i="2"/>
  <c r="D36" i="2"/>
  <c r="E7" i="2"/>
  <c r="E41" i="2" s="1"/>
  <c r="D7" i="2"/>
  <c r="D41" i="2" s="1"/>
</calcChain>
</file>

<file path=xl/sharedStrings.xml><?xml version="1.0" encoding="utf-8"?>
<sst xmlns="http://schemas.openxmlformats.org/spreadsheetml/2006/main" count="114" uniqueCount="57">
  <si>
    <t/>
  </si>
  <si>
    <t>Наименование</t>
  </si>
  <si>
    <t>Рз</t>
  </si>
  <si>
    <t>Пр</t>
  </si>
  <si>
    <t>Сумма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</si>
  <si>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</si>
  <si>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</si>
  <si>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</si>
  <si>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</si>
  <si>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</si>
  <si>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</si>
  <si>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</si>
  <si>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</si>
  <si>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</si>
  <si>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</si>
  <si>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</si>
  <si>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</si>
  <si>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</si>
  <si>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</si>
  <si>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</si>
  <si>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</si>
  <si>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</si>
  <si>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</si>
  <si>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</si>
  <si>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</si>
  <si>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</si>
  <si>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</si>
  <si>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</si>
  <si>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</si>
  <si>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09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</si>
  <si>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</si>
  <si>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</si>
  <si>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</si>
  <si>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</si>
  <si>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</si>
  <si>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</si>
  <si>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</si>
  <si>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</si>
  <si>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</si>
  <si>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</si>
  <si>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</si>
  <si>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</si>
  <si>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</si>
  <si>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</si>
  <si>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</si>
  <si>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</si>
  <si>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</si>
  <si>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</si>
  <si>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</si>
  <si>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ИТОГО</t>
  </si>
  <si>
    <t>тыс. руб.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</si>
  <si>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плановый период 2025 и 2026 годов</t>
  </si>
  <si>
    <t>ФИЗИЧЕСКАЯ КУЛЬТУРА И СПОРТ</t>
  </si>
  <si>
    <t>Физическая культура</t>
  </si>
  <si>
    <t>Приложение 4 к решению  Думы Мишкинского муниципального округа Курганской области
от  «26» июня 2024 года  № 407 "О внесении изменений в решение Думы Мишкинского муниципального округа Курганской области от 26.12.2023 года №367 
«О  бюджете Мишкинского муниципального округа Курганской области на 2024 год и на плановый период 2025 и 2026 годов»</t>
  </si>
  <si>
    <t>НАЦИОНАЛЬНАЯ ОБОРОНА</t>
  </si>
  <si>
    <t>Мобилизационная и вневойсковая подготовка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</si>
</sst>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sz val="10"/>
      <color rgb="FF000000"/>
      <name val="Liberation Sans"/>
      <family val="2"/>
      <charset val="204"/>
    </font>
    <font>
      <b/>
      <sz val="12"/>
      <color rgb="FF000000"/>
      <name val="Liberation Sans"/>
      <family val="2"/>
      <charset val="204"/>
    </font>
    <font>
      <b/>
      <sz val="11"/>
      <color rgb="FF000000"/>
      <name val="Liberation Sans"/>
      <family val="2"/>
      <charset val="204"/>
    </font>
    <font>
      <sz val="11"/>
      <color rgb="FF00000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3" workbookViewId="0">
      <selection activeCell="J26" sqref="J26"/>
    </sheetView>
  </sheetViews>
  <sheetFormatPr defaultRowHeight="12.75" x14ac:dyDescent="0.2"/>
  <cols>
    <col min="1" max="1" width="79.83203125" style="2" customWidth="1"/>
    <col min="2" max="3" width="5.33203125" style="2" customWidth="1"/>
    <col min="4" max="5" width="12.83203125" style="2" customWidth="1"/>
    <col min="6" max="16384" width="9.33203125" style="2"/>
  </cols>
  <sheetData>
    <row r="1" spans="1:5" ht="159" customHeight="1" x14ac:dyDescent="0.2">
      <c r="B1" s="10" t="s">
        <v>54</v>
      </c>
      <c r="C1" s="10"/>
      <c r="D1" s="10"/>
      <c r="E1" s="10"/>
    </row>
    <row r="3" spans="1:5" ht="54.75" customHeight="1" x14ac:dyDescent="0.2">
      <c r="A3" s="11" t="s">
        <v>51</v>
      </c>
      <c r="B3" s="11"/>
      <c r="C3" s="11"/>
      <c r="D3" s="11"/>
      <c r="E3" s="11"/>
    </row>
    <row r="4" spans="1:5" x14ac:dyDescent="0.2">
      <c r="E4" s="1" t="s">
        <v>50</v>
      </c>
    </row>
    <row r="5" spans="1:5" ht="13.9" customHeight="1" x14ac:dyDescent="0.2">
      <c r="A5" s="12" t="s">
        <v>1</v>
      </c>
      <c r="B5" s="12" t="s">
        <v>2</v>
      </c>
      <c r="C5" s="12" t="s">
        <v>3</v>
      </c>
      <c r="D5" s="12" t="s">
        <v>4</v>
      </c>
      <c r="E5" s="12"/>
    </row>
    <row r="6" spans="1:5" ht="13.9" customHeight="1" x14ac:dyDescent="0.2">
      <c r="A6" s="12" t="s">
        <v>0</v>
      </c>
      <c r="B6" s="12" t="s">
        <v>0</v>
      </c>
      <c r="C6" s="12" t="s">
        <v>0</v>
      </c>
      <c r="D6" s="3" t="s">
        <v>5</v>
      </c>
      <c r="E6" s="3" t="s">
        <v>6</v>
      </c>
    </row>
    <row r="7" spans="1:5" ht="14.25" x14ac:dyDescent="0.2">
      <c r="A7" s="4" t="s">
        <v>7</v>
      </c>
      <c r="B7" s="3" t="s">
        <v>8</v>
      </c>
      <c r="C7" s="3" t="s">
        <v>0</v>
      </c>
      <c r="D7" s="5">
        <f>SUM(D8:D14)</f>
        <v>43895.200000000004</v>
      </c>
      <c r="E7" s="5">
        <f>SUM(E8:E14)</f>
        <v>42924.200000000004</v>
      </c>
    </row>
    <row r="8" spans="1:5" ht="28.5" x14ac:dyDescent="0.2">
      <c r="A8" s="6" t="s">
        <v>9</v>
      </c>
      <c r="B8" s="7" t="s">
        <v>8</v>
      </c>
      <c r="C8" s="7" t="s">
        <v>10</v>
      </c>
      <c r="D8" s="8">
        <v>1475.3</v>
      </c>
      <c r="E8" s="8">
        <v>1475.3</v>
      </c>
    </row>
    <row r="9" spans="1:5" ht="42.75" x14ac:dyDescent="0.2">
      <c r="A9" s="6" t="s">
        <v>11</v>
      </c>
      <c r="B9" s="7" t="s">
        <v>8</v>
      </c>
      <c r="C9" s="7" t="s">
        <v>12</v>
      </c>
      <c r="D9" s="8">
        <v>370.9</v>
      </c>
      <c r="E9" s="8">
        <v>370.9</v>
      </c>
    </row>
    <row r="10" spans="1:5" ht="42.75" x14ac:dyDescent="0.2">
      <c r="A10" s="6" t="s">
        <v>13</v>
      </c>
      <c r="B10" s="7" t="s">
        <v>8</v>
      </c>
      <c r="C10" s="7" t="s">
        <v>14</v>
      </c>
      <c r="D10" s="8">
        <v>20376.5</v>
      </c>
      <c r="E10" s="8">
        <v>20376.5</v>
      </c>
    </row>
    <row r="11" spans="1:5" ht="14.25" x14ac:dyDescent="0.2">
      <c r="A11" s="6" t="s">
        <v>15</v>
      </c>
      <c r="B11" s="7" t="s">
        <v>8</v>
      </c>
      <c r="C11" s="7" t="s">
        <v>16</v>
      </c>
      <c r="D11" s="8">
        <v>1</v>
      </c>
      <c r="E11" s="8">
        <v>52</v>
      </c>
    </row>
    <row r="12" spans="1:5" ht="31.5" customHeight="1" x14ac:dyDescent="0.2">
      <c r="A12" s="6" t="s">
        <v>17</v>
      </c>
      <c r="B12" s="7" t="s">
        <v>8</v>
      </c>
      <c r="C12" s="7" t="s">
        <v>18</v>
      </c>
      <c r="D12" s="8">
        <v>16948.2</v>
      </c>
      <c r="E12" s="8">
        <v>16948.2</v>
      </c>
    </row>
    <row r="13" spans="1:5" ht="14.25" x14ac:dyDescent="0.2">
      <c r="A13" s="6" t="s">
        <v>19</v>
      </c>
      <c r="B13" s="7" t="s">
        <v>8</v>
      </c>
      <c r="C13" s="7" t="s">
        <v>20</v>
      </c>
      <c r="D13" s="8">
        <v>150</v>
      </c>
      <c r="E13" s="8">
        <v>150</v>
      </c>
    </row>
    <row r="14" spans="1:5" ht="14.25" x14ac:dyDescent="0.2">
      <c r="A14" s="14" t="s">
        <v>21</v>
      </c>
      <c r="B14" s="15" t="s">
        <v>8</v>
      </c>
      <c r="C14" s="15" t="s">
        <v>22</v>
      </c>
      <c r="D14" s="8">
        <v>4573.3</v>
      </c>
      <c r="E14" s="8">
        <v>3551.3</v>
      </c>
    </row>
    <row r="15" spans="1:5" ht="14.25" x14ac:dyDescent="0.2">
      <c r="A15" s="18" t="s">
        <v>55</v>
      </c>
      <c r="B15" s="20" t="s">
        <v>10</v>
      </c>
      <c r="C15" s="21"/>
      <c r="D15" s="23">
        <f>D16</f>
        <v>435.2</v>
      </c>
      <c r="E15" s="23">
        <f>E16</f>
        <v>474.9</v>
      </c>
    </row>
    <row r="16" spans="1:5" ht="14.25" x14ac:dyDescent="0.2">
      <c r="A16" s="19" t="s">
        <v>56</v>
      </c>
      <c r="B16" s="22" t="s">
        <v>10</v>
      </c>
      <c r="C16" s="22" t="s">
        <v>12</v>
      </c>
      <c r="D16" s="13">
        <v>435.2</v>
      </c>
      <c r="E16" s="8">
        <v>474.9</v>
      </c>
    </row>
    <row r="17" spans="1:5" ht="28.5" x14ac:dyDescent="0.2">
      <c r="A17" s="16" t="s">
        <v>23</v>
      </c>
      <c r="B17" s="17" t="s">
        <v>12</v>
      </c>
      <c r="C17" s="17" t="s">
        <v>0</v>
      </c>
      <c r="D17" s="5">
        <f>SUM(D18)</f>
        <v>35239.9</v>
      </c>
      <c r="E17" s="5">
        <f>SUM(E18)</f>
        <v>35302.9</v>
      </c>
    </row>
    <row r="18" spans="1:5" ht="28.5" x14ac:dyDescent="0.2">
      <c r="A18" s="6" t="s">
        <v>24</v>
      </c>
      <c r="B18" s="7" t="s">
        <v>12</v>
      </c>
      <c r="C18" s="7" t="s">
        <v>25</v>
      </c>
      <c r="D18" s="8">
        <v>35239.9</v>
      </c>
      <c r="E18" s="8">
        <v>35302.9</v>
      </c>
    </row>
    <row r="19" spans="1:5" ht="14.25" x14ac:dyDescent="0.2">
      <c r="A19" s="4" t="s">
        <v>26</v>
      </c>
      <c r="B19" s="3" t="s">
        <v>14</v>
      </c>
      <c r="C19" s="3" t="s">
        <v>0</v>
      </c>
      <c r="D19" s="5">
        <f>SUM(D20:D21)</f>
        <v>20312.2</v>
      </c>
      <c r="E19" s="5">
        <f>SUM(E20:E21)</f>
        <v>18748.2</v>
      </c>
    </row>
    <row r="20" spans="1:5" ht="14.25" x14ac:dyDescent="0.2">
      <c r="A20" s="6" t="s">
        <v>27</v>
      </c>
      <c r="B20" s="7" t="s">
        <v>14</v>
      </c>
      <c r="C20" s="7" t="s">
        <v>16</v>
      </c>
      <c r="D20" s="8">
        <v>1693.2</v>
      </c>
      <c r="E20" s="8">
        <v>1693.2</v>
      </c>
    </row>
    <row r="21" spans="1:5" ht="14.25" x14ac:dyDescent="0.2">
      <c r="A21" s="6" t="s">
        <v>28</v>
      </c>
      <c r="B21" s="7" t="s">
        <v>14</v>
      </c>
      <c r="C21" s="7" t="s">
        <v>29</v>
      </c>
      <c r="D21" s="8">
        <v>18619</v>
      </c>
      <c r="E21" s="8">
        <v>17055</v>
      </c>
    </row>
    <row r="22" spans="1:5" ht="14.25" x14ac:dyDescent="0.2">
      <c r="A22" s="4" t="s">
        <v>30</v>
      </c>
      <c r="B22" s="3" t="s">
        <v>16</v>
      </c>
      <c r="C22" s="3" t="s">
        <v>0</v>
      </c>
      <c r="D22" s="5">
        <f>SUM(D23:D26)</f>
        <v>52206.9</v>
      </c>
      <c r="E22" s="5">
        <f>SUM(E23:E26)</f>
        <v>52143.9</v>
      </c>
    </row>
    <row r="23" spans="1:5" ht="14.25" x14ac:dyDescent="0.2">
      <c r="A23" s="6" t="s">
        <v>31</v>
      </c>
      <c r="B23" s="7" t="s">
        <v>16</v>
      </c>
      <c r="C23" s="7" t="s">
        <v>8</v>
      </c>
      <c r="D23" s="8">
        <v>1</v>
      </c>
      <c r="E23" s="8">
        <v>1</v>
      </c>
    </row>
    <row r="24" spans="1:5" ht="14.25" x14ac:dyDescent="0.2">
      <c r="A24" s="6" t="s">
        <v>32</v>
      </c>
      <c r="B24" s="7" t="s">
        <v>16</v>
      </c>
      <c r="C24" s="7" t="s">
        <v>10</v>
      </c>
      <c r="D24" s="8">
        <v>245</v>
      </c>
      <c r="E24" s="8">
        <v>245</v>
      </c>
    </row>
    <row r="25" spans="1:5" ht="14.25" x14ac:dyDescent="0.2">
      <c r="A25" s="6" t="s">
        <v>33</v>
      </c>
      <c r="B25" s="7" t="s">
        <v>16</v>
      </c>
      <c r="C25" s="7" t="s">
        <v>12</v>
      </c>
      <c r="D25" s="8">
        <v>900.6</v>
      </c>
      <c r="E25" s="8">
        <v>900.6</v>
      </c>
    </row>
    <row r="26" spans="1:5" ht="14.25" x14ac:dyDescent="0.2">
      <c r="A26" s="6" t="s">
        <v>34</v>
      </c>
      <c r="B26" s="7" t="s">
        <v>16</v>
      </c>
      <c r="C26" s="7" t="s">
        <v>16</v>
      </c>
      <c r="D26" s="8">
        <v>51060.3</v>
      </c>
      <c r="E26" s="8">
        <v>50997.3</v>
      </c>
    </row>
    <row r="27" spans="1:5" ht="14.25" x14ac:dyDescent="0.2">
      <c r="A27" s="4" t="s">
        <v>35</v>
      </c>
      <c r="B27" s="3" t="s">
        <v>36</v>
      </c>
      <c r="C27" s="3" t="s">
        <v>0</v>
      </c>
      <c r="D27" s="5">
        <f>SUM(D28:D32)</f>
        <v>381823.89999999997</v>
      </c>
      <c r="E27" s="5">
        <f>SUM(E28:E32)</f>
        <v>298818.89999999997</v>
      </c>
    </row>
    <row r="28" spans="1:5" ht="14.25" x14ac:dyDescent="0.2">
      <c r="A28" s="6" t="s">
        <v>37</v>
      </c>
      <c r="B28" s="7" t="s">
        <v>36</v>
      </c>
      <c r="C28" s="7" t="s">
        <v>8</v>
      </c>
      <c r="D28" s="8">
        <v>66671.899999999994</v>
      </c>
      <c r="E28" s="8">
        <v>66671.899999999994</v>
      </c>
    </row>
    <row r="29" spans="1:5" ht="14.25" x14ac:dyDescent="0.2">
      <c r="A29" s="6" t="s">
        <v>38</v>
      </c>
      <c r="B29" s="7" t="s">
        <v>36</v>
      </c>
      <c r="C29" s="7" t="s">
        <v>10</v>
      </c>
      <c r="D29" s="8">
        <v>279212.59999999998</v>
      </c>
      <c r="E29" s="8">
        <v>196204.9</v>
      </c>
    </row>
    <row r="30" spans="1:5" ht="14.25" x14ac:dyDescent="0.2">
      <c r="A30" s="6" t="s">
        <v>39</v>
      </c>
      <c r="B30" s="7" t="s">
        <v>36</v>
      </c>
      <c r="C30" s="7" t="s">
        <v>12</v>
      </c>
      <c r="D30" s="8">
        <v>26158.1</v>
      </c>
      <c r="E30" s="8">
        <v>26160.799999999999</v>
      </c>
    </row>
    <row r="31" spans="1:5" ht="17.25" customHeight="1" x14ac:dyDescent="0.2">
      <c r="A31" s="6" t="s">
        <v>40</v>
      </c>
      <c r="B31" s="7" t="s">
        <v>36</v>
      </c>
      <c r="C31" s="7" t="s">
        <v>16</v>
      </c>
      <c r="D31" s="8">
        <v>700</v>
      </c>
      <c r="E31" s="8">
        <v>700</v>
      </c>
    </row>
    <row r="32" spans="1:5" ht="14.25" x14ac:dyDescent="0.2">
      <c r="A32" s="6" t="s">
        <v>41</v>
      </c>
      <c r="B32" s="7" t="s">
        <v>36</v>
      </c>
      <c r="C32" s="7" t="s">
        <v>29</v>
      </c>
      <c r="D32" s="8">
        <v>9081.2999999999993</v>
      </c>
      <c r="E32" s="8">
        <v>9081.2999999999993</v>
      </c>
    </row>
    <row r="33" spans="1:5" ht="14.25" x14ac:dyDescent="0.2">
      <c r="A33" s="4" t="s">
        <v>42</v>
      </c>
      <c r="B33" s="3" t="s">
        <v>43</v>
      </c>
      <c r="C33" s="3" t="s">
        <v>0</v>
      </c>
      <c r="D33" s="5">
        <f>SUM(D34:D35)</f>
        <v>44455.3</v>
      </c>
      <c r="E33" s="5">
        <f>SUM(E34:E35)</f>
        <v>44484.3</v>
      </c>
    </row>
    <row r="34" spans="1:5" ht="14.25" x14ac:dyDescent="0.2">
      <c r="A34" s="6" t="s">
        <v>44</v>
      </c>
      <c r="B34" s="7" t="s">
        <v>43</v>
      </c>
      <c r="C34" s="7" t="s">
        <v>8</v>
      </c>
      <c r="D34" s="8">
        <v>42101.3</v>
      </c>
      <c r="E34" s="8">
        <v>42130.3</v>
      </c>
    </row>
    <row r="35" spans="1:5" ht="14.25" x14ac:dyDescent="0.2">
      <c r="A35" s="6" t="s">
        <v>45</v>
      </c>
      <c r="B35" s="7" t="s">
        <v>43</v>
      </c>
      <c r="C35" s="7" t="s">
        <v>14</v>
      </c>
      <c r="D35" s="8">
        <v>2354</v>
      </c>
      <c r="E35" s="8">
        <v>2354</v>
      </c>
    </row>
    <row r="36" spans="1:5" ht="14.25" x14ac:dyDescent="0.2">
      <c r="A36" s="4" t="s">
        <v>46</v>
      </c>
      <c r="B36" s="3" t="s">
        <v>25</v>
      </c>
      <c r="C36" s="3" t="s">
        <v>0</v>
      </c>
      <c r="D36" s="5">
        <f>SUM(D37:D38)</f>
        <v>21731.9</v>
      </c>
      <c r="E36" s="5">
        <f>SUM(E37:E38)</f>
        <v>21731.9</v>
      </c>
    </row>
    <row r="37" spans="1:5" ht="14.25" x14ac:dyDescent="0.2">
      <c r="A37" s="6" t="s">
        <v>47</v>
      </c>
      <c r="B37" s="7" t="s">
        <v>25</v>
      </c>
      <c r="C37" s="7" t="s">
        <v>14</v>
      </c>
      <c r="D37" s="8">
        <v>20655.900000000001</v>
      </c>
      <c r="E37" s="8">
        <v>20655.900000000001</v>
      </c>
    </row>
    <row r="38" spans="1:5" ht="14.25" x14ac:dyDescent="0.2">
      <c r="A38" s="6" t="s">
        <v>48</v>
      </c>
      <c r="B38" s="7" t="s">
        <v>25</v>
      </c>
      <c r="C38" s="7" t="s">
        <v>18</v>
      </c>
      <c r="D38" s="8">
        <v>1076</v>
      </c>
      <c r="E38" s="8">
        <v>1076</v>
      </c>
    </row>
    <row r="39" spans="1:5" ht="14.25" x14ac:dyDescent="0.2">
      <c r="A39" s="4" t="s">
        <v>52</v>
      </c>
      <c r="B39" s="3" t="s">
        <v>20</v>
      </c>
      <c r="C39" s="3" t="s">
        <v>0</v>
      </c>
      <c r="D39" s="5">
        <v>100</v>
      </c>
      <c r="E39" s="5">
        <v>100</v>
      </c>
    </row>
    <row r="40" spans="1:5" ht="14.25" x14ac:dyDescent="0.2">
      <c r="A40" s="6" t="s">
        <v>53</v>
      </c>
      <c r="B40" s="7" t="s">
        <v>20</v>
      </c>
      <c r="C40" s="7" t="s">
        <v>8</v>
      </c>
      <c r="D40" s="8">
        <v>100</v>
      </c>
      <c r="E40" s="8">
        <v>100</v>
      </c>
    </row>
    <row r="41" spans="1:5" ht="14.25" x14ac:dyDescent="0.2">
      <c r="A41" s="9" t="s">
        <v>49</v>
      </c>
      <c r="B41" s="9"/>
      <c r="C41" s="9"/>
      <c r="D41" s="5">
        <f>D7+D17+D19+D22+D27+D33+D36+D39+D15</f>
        <v>600200.5</v>
      </c>
      <c r="E41" s="5">
        <f>E7+E17+E19+E22+E27+E33+E36+E39+E15</f>
        <v>514729.2</v>
      </c>
    </row>
  </sheetData>
  <mergeCells count="7">
    <mergeCell ref="A41:C41"/>
    <mergeCell ref="B1:E1"/>
    <mergeCell ref="A3:E3"/>
    <mergeCell ref="A5:A6"/>
    <mergeCell ref="B5:B6"/>
    <mergeCell ref="C5:C6"/>
    <mergeCell ref="D5:E5"/>
  </mergeCells>
  <printOptions horizontalCentered="1"/>
  <pageMargins left="0.39370078740157483" right="0.19685039370078741" top="0.39370078740157483" bottom="0.19685039370078741" header="0.11811023622047245" footer="0.11811023622047245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2024-06-27T06:51:51Z</dcterms:modified>
</cp:coreProperties>
</file>