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Мои документы\Документы Excel\Решения Думы об изменении бюджета на 2024 год\Дума ноябр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5" i="1"/>
  <c r="D6" i="1" l="1"/>
  <c r="D41" i="1" l="1"/>
  <c r="D45" i="1"/>
  <c r="D38" i="1" l="1"/>
  <c r="D31" i="1"/>
  <c r="D26" i="1" l="1"/>
  <c r="D18" i="1" l="1"/>
  <c r="D48" i="1" l="1"/>
</calcChain>
</file>

<file path=xl/sharedStrings.xml><?xml version="1.0" encoding="utf-8"?>
<sst xmlns="http://schemas.openxmlformats.org/spreadsheetml/2006/main" count="116" uniqueCount="61">
  <si>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</si>
  <si>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</si>
  <si>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</si>
  <si>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</si>
  <si>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</si>
  <si>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</si>
  <si>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</si>
  <si>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</si>
  <si>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</si>
  <si>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</si>
  <si>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</si>
  <si>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</si>
  <si>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</si>
  <si>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</si>
  <si>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</si>
  <si>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</si>
  <si>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</si>
  <si>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</si>
  <si>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</si>
  <si>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</si>
  <si>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</si>
  <si>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</si>
  <si>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</si>
  <si>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</si>
  <si>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</si>
  <si>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</si>
  <si>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</si>
  <si>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</si>
  <si>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</si>
  <si>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</si>
  <si>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</si>
  <si>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</si>
  <si>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</si>
  <si>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</si>
  <si>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</si>
  <si>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</si>
  <si>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</si>
  <si>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</si>
  <si>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ИТОГО</t>
  </si>
  <si>
    <t>01</t>
  </si>
  <si>
    <t>02</t>
  </si>
  <si>
    <t>03</t>
  </si>
  <si>
    <t>04</t>
  </si>
  <si>
    <t>05</t>
  </si>
  <si>
    <t>06</t>
  </si>
  <si>
    <t>07</t>
  </si>
  <si>
    <t>09</t>
  </si>
  <si>
    <t>08</t>
  </si>
  <si>
    <t>тыс.руб.</t>
  </si>
  <si>
    <t>Коммунальное хозяйство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</si>
  <si>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2024 год</t>
  </si>
  <si>
    <t>Спорт высших достижений</t>
  </si>
  <si>
    <t>11</t>
  </si>
  <si>
    <t>Социальное обеспечение</t>
  </si>
  <si>
    <t>10</t>
  </si>
  <si>
    <t>Обеспечение проведения выборов и референдумов</t>
  </si>
  <si>
    <t>Общеэкономические вопросы</t>
  </si>
  <si>
    <t>Молодежная политика</t>
  </si>
  <si>
    <t>Другие вопросы в области национальной обороны</t>
  </si>
  <si>
    <t>Водное хозяйство</t>
  </si>
  <si>
    <t>Приложение 3 к решению Думы Мишкинского муниципального округа от 28 ноября 2024 года №432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</si>
</sst>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Liberation Sans"/>
      <family val="2"/>
      <charset val="204"/>
    </font>
    <font>
      <sz val="1"/>
      <color theme="1"/>
      <name val="Liberation Sans"/>
      <family val="2"/>
      <charset val="204"/>
    </font>
    <font>
      <b/>
      <sz val="10"/>
      <color theme="1"/>
      <name val="Liberation Sans"/>
      <family val="2"/>
      <charset val="204"/>
    </font>
    <font>
      <sz val="10"/>
      <color rgb="FF000000"/>
      <name val="Liberation Sans"/>
      <family val="2"/>
      <charset val="204"/>
    </font>
    <font>
      <sz val="10"/>
      <color theme="1"/>
      <name val="Liberation Sans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Liberation Sans"/>
      <family val="2"/>
      <charset val="204"/>
    </font>
    <font>
      <sz val="10"/>
      <name val="Liberation Sans"/>
      <family val="2"/>
      <charset val="204"/>
    </font>
    <font>
      <sz val="11"/>
      <color theme="1"/>
      <name val="Liberation Sans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6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4" fillId="0" borderId="9" xfId="0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4" fontId="5" fillId="0" borderId="10" xfId="0" applyNumberFormat="1" applyFont="1" applyBorder="1" applyAlignment="1">
      <alignment horizontal="right" vertical="center" wrapText="1"/>
    </xf>
    <xf numFmtId="0" fontId="4" fillId="0" borderId="12" xfId="0" applyFont="1" applyBorder="1" applyAlignment="1">
      <alignment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right" vertical="center" wrapText="1"/>
    </xf>
    <xf numFmtId="0" fontId="9" fillId="0" borderId="0" xfId="0" applyFont="1" applyAlignment="1">
      <alignment horizontal="right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A5" sqref="A5"/>
    </sheetView>
  </sheetViews>
  <sheetFormatPr defaultRowHeight="15" x14ac:dyDescent="0.25"/>
  <cols>
    <col min="1" max="1" width="77.85546875" customWidth="1"/>
    <col min="2" max="3" width="10.7109375" customWidth="1"/>
    <col min="4" max="4" width="17.28515625" customWidth="1"/>
  </cols>
  <sheetData>
    <row r="1" spans="1:7" ht="141.75" customHeight="1" x14ac:dyDescent="0.25">
      <c r="B1" s="25" t="s">
        <v>60</v>
      </c>
      <c r="C1" s="25"/>
      <c r="D1" s="25"/>
    </row>
    <row r="3" spans="1:7" ht="33" customHeight="1" x14ac:dyDescent="0.25">
      <c r="A3" s="29" t="s">
        <v>50</v>
      </c>
      <c r="B3" s="29"/>
      <c r="C3" s="29"/>
      <c r="D3" s="29"/>
      <c r="G3" s="13"/>
    </row>
    <row r="4" spans="1:7" ht="15.75" thickBot="1" x14ac:dyDescent="0.3">
      <c r="D4" s="10" t="s">
        <v>48</v>
      </c>
    </row>
    <row r="5" spans="1:7" ht="15.75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7" ht="15.75" thickBot="1" x14ac:dyDescent="0.3">
      <c r="A6" s="3" t="s">
        <v>4</v>
      </c>
      <c r="B6" s="7" t="s">
        <v>39</v>
      </c>
      <c r="C6" s="8"/>
      <c r="D6" s="6">
        <f>SUM(D7:D14)</f>
        <v>80374.5</v>
      </c>
    </row>
    <row r="7" spans="1:7" ht="26.25" thickBot="1" x14ac:dyDescent="0.3">
      <c r="A7" s="4" t="s">
        <v>5</v>
      </c>
      <c r="B7" s="9" t="s">
        <v>39</v>
      </c>
      <c r="C7" s="9" t="s">
        <v>40</v>
      </c>
      <c r="D7" s="5">
        <v>2448.5</v>
      </c>
    </row>
    <row r="8" spans="1:7" ht="28.5" customHeight="1" thickBot="1" x14ac:dyDescent="0.3">
      <c r="A8" s="4" t="s">
        <v>6</v>
      </c>
      <c r="B8" s="9" t="s">
        <v>39</v>
      </c>
      <c r="C8" s="9" t="s">
        <v>41</v>
      </c>
      <c r="D8" s="5">
        <v>370.9</v>
      </c>
    </row>
    <row r="9" spans="1:7" ht="39" thickBot="1" x14ac:dyDescent="0.3">
      <c r="A9" s="4" t="s">
        <v>7</v>
      </c>
      <c r="B9" s="9" t="s">
        <v>39</v>
      </c>
      <c r="C9" s="9" t="s">
        <v>42</v>
      </c>
      <c r="D9" s="5">
        <v>28088.799999999999</v>
      </c>
    </row>
    <row r="10" spans="1:7" ht="15.75" thickBot="1" x14ac:dyDescent="0.3">
      <c r="A10" s="4" t="s">
        <v>8</v>
      </c>
      <c r="B10" s="9" t="s">
        <v>39</v>
      </c>
      <c r="C10" s="9" t="s">
        <v>43</v>
      </c>
      <c r="D10" s="5">
        <v>1</v>
      </c>
    </row>
    <row r="11" spans="1:7" ht="26.25" thickBot="1" x14ac:dyDescent="0.3">
      <c r="A11" s="4" t="s">
        <v>9</v>
      </c>
      <c r="B11" s="9" t="s">
        <v>39</v>
      </c>
      <c r="C11" s="9" t="s">
        <v>44</v>
      </c>
      <c r="D11" s="5">
        <v>22228.3</v>
      </c>
    </row>
    <row r="12" spans="1:7" ht="15.75" thickBot="1" x14ac:dyDescent="0.3">
      <c r="A12" s="4" t="s">
        <v>55</v>
      </c>
      <c r="B12" s="9" t="s">
        <v>39</v>
      </c>
      <c r="C12" s="9" t="s">
        <v>45</v>
      </c>
      <c r="D12" s="5">
        <v>70.099999999999994</v>
      </c>
    </row>
    <row r="13" spans="1:7" ht="15.75" thickBot="1" x14ac:dyDescent="0.3">
      <c r="A13" s="4" t="s">
        <v>10</v>
      </c>
      <c r="B13" s="9" t="s">
        <v>39</v>
      </c>
      <c r="C13" s="9">
        <v>11</v>
      </c>
      <c r="D13" s="5">
        <v>274</v>
      </c>
    </row>
    <row r="14" spans="1:7" ht="15.75" thickBot="1" x14ac:dyDescent="0.3">
      <c r="A14" s="4" t="s">
        <v>11</v>
      </c>
      <c r="B14" s="9" t="s">
        <v>39</v>
      </c>
      <c r="C14" s="9">
        <v>13</v>
      </c>
      <c r="D14" s="12">
        <v>26892.9</v>
      </c>
    </row>
    <row r="15" spans="1:7" ht="15.75" thickBot="1" x14ac:dyDescent="0.3">
      <c r="A15" s="3" t="s">
        <v>12</v>
      </c>
      <c r="B15" s="7" t="s">
        <v>40</v>
      </c>
      <c r="C15" s="8"/>
      <c r="D15" s="6">
        <f>D16+D17</f>
        <v>434.6</v>
      </c>
    </row>
    <row r="16" spans="1:7" ht="15.75" thickBot="1" x14ac:dyDescent="0.3">
      <c r="A16" s="4" t="s">
        <v>13</v>
      </c>
      <c r="B16" s="9" t="s">
        <v>40</v>
      </c>
      <c r="C16" s="9" t="s">
        <v>41</v>
      </c>
      <c r="D16" s="5">
        <v>423.1</v>
      </c>
    </row>
    <row r="17" spans="1:4" ht="15.75" thickBot="1" x14ac:dyDescent="0.3">
      <c r="A17" s="4" t="s">
        <v>58</v>
      </c>
      <c r="B17" s="9" t="s">
        <v>40</v>
      </c>
      <c r="C17" s="9" t="s">
        <v>46</v>
      </c>
      <c r="D17" s="5">
        <v>11.5</v>
      </c>
    </row>
    <row r="18" spans="1:4" ht="15.75" thickBot="1" x14ac:dyDescent="0.3">
      <c r="A18" s="3" t="s">
        <v>14</v>
      </c>
      <c r="B18" s="7" t="s">
        <v>41</v>
      </c>
      <c r="C18" s="8"/>
      <c r="D18" s="6">
        <f>D19</f>
        <v>46962.3</v>
      </c>
    </row>
    <row r="19" spans="1:4" ht="26.25" thickBot="1" x14ac:dyDescent="0.3">
      <c r="A19" s="18" t="s">
        <v>15</v>
      </c>
      <c r="B19" s="9" t="s">
        <v>41</v>
      </c>
      <c r="C19" s="9">
        <v>10</v>
      </c>
      <c r="D19" s="5">
        <v>46962.3</v>
      </c>
    </row>
    <row r="20" spans="1:4" ht="15.75" thickBot="1" x14ac:dyDescent="0.3">
      <c r="A20" s="19" t="s">
        <v>16</v>
      </c>
      <c r="B20" s="7" t="s">
        <v>42</v>
      </c>
      <c r="C20" s="8"/>
      <c r="D20" s="6">
        <f>SUM(D21:D25)</f>
        <v>136972.20000000001</v>
      </c>
    </row>
    <row r="21" spans="1:4" ht="15.75" thickBot="1" x14ac:dyDescent="0.3">
      <c r="A21" s="11" t="s">
        <v>56</v>
      </c>
      <c r="B21" s="9" t="s">
        <v>42</v>
      </c>
      <c r="C21" s="17" t="s">
        <v>39</v>
      </c>
      <c r="D21" s="5">
        <v>886</v>
      </c>
    </row>
    <row r="22" spans="1:4" ht="15.75" thickBot="1" x14ac:dyDescent="0.3">
      <c r="A22" s="20" t="s">
        <v>17</v>
      </c>
      <c r="B22" s="15" t="s">
        <v>42</v>
      </c>
      <c r="C22" s="15" t="s">
        <v>43</v>
      </c>
      <c r="D22" s="21">
        <v>2762.2</v>
      </c>
    </row>
    <row r="23" spans="1:4" ht="15.75" thickBot="1" x14ac:dyDescent="0.3">
      <c r="A23" s="22" t="s">
        <v>59</v>
      </c>
      <c r="B23" s="16" t="s">
        <v>42</v>
      </c>
      <c r="C23" s="23" t="s">
        <v>44</v>
      </c>
      <c r="D23" s="24">
        <v>150.19999999999999</v>
      </c>
    </row>
    <row r="24" spans="1:4" ht="15.75" thickBot="1" x14ac:dyDescent="0.3">
      <c r="A24" s="4" t="s">
        <v>18</v>
      </c>
      <c r="B24" s="9" t="s">
        <v>42</v>
      </c>
      <c r="C24" s="9" t="s">
        <v>46</v>
      </c>
      <c r="D24" s="5">
        <v>132957.20000000001</v>
      </c>
    </row>
    <row r="25" spans="1:4" ht="15.75" thickBot="1" x14ac:dyDescent="0.3">
      <c r="A25" s="4" t="s">
        <v>19</v>
      </c>
      <c r="B25" s="9" t="s">
        <v>42</v>
      </c>
      <c r="C25" s="9">
        <v>12</v>
      </c>
      <c r="D25" s="5">
        <v>216.6</v>
      </c>
    </row>
    <row r="26" spans="1:4" ht="15.75" thickBot="1" x14ac:dyDescent="0.3">
      <c r="A26" s="3" t="s">
        <v>20</v>
      </c>
      <c r="B26" s="7" t="s">
        <v>43</v>
      </c>
      <c r="C26" s="8"/>
      <c r="D26" s="6">
        <f>SUM(D27:D30)</f>
        <v>114537.60000000001</v>
      </c>
    </row>
    <row r="27" spans="1:4" ht="15.75" thickBot="1" x14ac:dyDescent="0.3">
      <c r="A27" s="4" t="s">
        <v>21</v>
      </c>
      <c r="B27" s="9" t="s">
        <v>43</v>
      </c>
      <c r="C27" s="9" t="s">
        <v>39</v>
      </c>
      <c r="D27" s="5">
        <v>7801.6</v>
      </c>
    </row>
    <row r="28" spans="1:4" ht="15.75" thickBot="1" x14ac:dyDescent="0.3">
      <c r="A28" s="4" t="s">
        <v>49</v>
      </c>
      <c r="B28" s="9" t="s">
        <v>43</v>
      </c>
      <c r="C28" s="9" t="s">
        <v>40</v>
      </c>
      <c r="D28" s="5">
        <v>6031.4</v>
      </c>
    </row>
    <row r="29" spans="1:4" ht="15.75" thickBot="1" x14ac:dyDescent="0.3">
      <c r="A29" s="4" t="s">
        <v>22</v>
      </c>
      <c r="B29" s="9" t="s">
        <v>43</v>
      </c>
      <c r="C29" s="9" t="s">
        <v>41</v>
      </c>
      <c r="D29" s="5">
        <v>30079.4</v>
      </c>
    </row>
    <row r="30" spans="1:4" ht="15.75" thickBot="1" x14ac:dyDescent="0.3">
      <c r="A30" s="4" t="s">
        <v>23</v>
      </c>
      <c r="B30" s="9" t="s">
        <v>43</v>
      </c>
      <c r="C30" s="9" t="s">
        <v>43</v>
      </c>
      <c r="D30" s="5">
        <v>70625.2</v>
      </c>
    </row>
    <row r="31" spans="1:4" ht="15.75" thickBot="1" x14ac:dyDescent="0.3">
      <c r="A31" s="3" t="s">
        <v>24</v>
      </c>
      <c r="B31" s="7" t="s">
        <v>45</v>
      </c>
      <c r="C31" s="8"/>
      <c r="D31" s="6">
        <f>SUM(D32:D37)</f>
        <v>516675.50000000006</v>
      </c>
    </row>
    <row r="32" spans="1:4" ht="15.75" thickBot="1" x14ac:dyDescent="0.3">
      <c r="A32" s="4" t="s">
        <v>25</v>
      </c>
      <c r="B32" s="9" t="s">
        <v>45</v>
      </c>
      <c r="C32" s="9" t="s">
        <v>39</v>
      </c>
      <c r="D32" s="5">
        <v>90436.1</v>
      </c>
    </row>
    <row r="33" spans="1:4" ht="15.75" thickBot="1" x14ac:dyDescent="0.3">
      <c r="A33" s="4" t="s">
        <v>26</v>
      </c>
      <c r="B33" s="9" t="s">
        <v>45</v>
      </c>
      <c r="C33" s="9" t="s">
        <v>40</v>
      </c>
      <c r="D33" s="5">
        <v>377827.2</v>
      </c>
    </row>
    <row r="34" spans="1:4" ht="15.75" thickBot="1" x14ac:dyDescent="0.3">
      <c r="A34" s="4" t="s">
        <v>27</v>
      </c>
      <c r="B34" s="9" t="s">
        <v>45</v>
      </c>
      <c r="C34" s="9" t="s">
        <v>41</v>
      </c>
      <c r="D34" s="5">
        <v>29250.3</v>
      </c>
    </row>
    <row r="35" spans="1:4" ht="15.75" thickBot="1" x14ac:dyDescent="0.3">
      <c r="A35" s="4" t="s">
        <v>28</v>
      </c>
      <c r="B35" s="9" t="s">
        <v>45</v>
      </c>
      <c r="C35" s="9" t="s">
        <v>43</v>
      </c>
      <c r="D35" s="5">
        <v>700</v>
      </c>
    </row>
    <row r="36" spans="1:4" ht="15.75" thickBot="1" x14ac:dyDescent="0.3">
      <c r="A36" s="4" t="s">
        <v>57</v>
      </c>
      <c r="B36" s="9" t="s">
        <v>45</v>
      </c>
      <c r="C36" s="9" t="s">
        <v>45</v>
      </c>
      <c r="D36" s="5">
        <v>50</v>
      </c>
    </row>
    <row r="37" spans="1:4" ht="15.75" thickBot="1" x14ac:dyDescent="0.3">
      <c r="A37" s="4" t="s">
        <v>29</v>
      </c>
      <c r="B37" s="9" t="s">
        <v>45</v>
      </c>
      <c r="C37" s="9" t="s">
        <v>46</v>
      </c>
      <c r="D37" s="5">
        <v>18411.900000000001</v>
      </c>
    </row>
    <row r="38" spans="1:4" ht="15.75" thickBot="1" x14ac:dyDescent="0.3">
      <c r="A38" s="3" t="s">
        <v>30</v>
      </c>
      <c r="B38" s="7" t="s">
        <v>47</v>
      </c>
      <c r="C38" s="8"/>
      <c r="D38" s="6">
        <f>SUM(D39:D40)</f>
        <v>56699.1</v>
      </c>
    </row>
    <row r="39" spans="1:4" ht="15.75" thickBot="1" x14ac:dyDescent="0.3">
      <c r="A39" s="4" t="s">
        <v>31</v>
      </c>
      <c r="B39" s="9" t="s">
        <v>47</v>
      </c>
      <c r="C39" s="9" t="s">
        <v>39</v>
      </c>
      <c r="D39" s="5">
        <v>53857</v>
      </c>
    </row>
    <row r="40" spans="1:4" ht="15.75" thickBot="1" x14ac:dyDescent="0.3">
      <c r="A40" s="4" t="s">
        <v>32</v>
      </c>
      <c r="B40" s="9" t="s">
        <v>47</v>
      </c>
      <c r="C40" s="9" t="s">
        <v>42</v>
      </c>
      <c r="D40" s="5">
        <v>2842.1</v>
      </c>
    </row>
    <row r="41" spans="1:4" ht="15.75" thickBot="1" x14ac:dyDescent="0.3">
      <c r="A41" s="3" t="s">
        <v>33</v>
      </c>
      <c r="B41" s="7">
        <v>10</v>
      </c>
      <c r="C41" s="8"/>
      <c r="D41" s="6">
        <f>SUM(D42:D44)</f>
        <v>34337.599999999999</v>
      </c>
    </row>
    <row r="42" spans="1:4" ht="15.75" thickBot="1" x14ac:dyDescent="0.3">
      <c r="A42" s="4" t="s">
        <v>53</v>
      </c>
      <c r="B42" s="9" t="s">
        <v>54</v>
      </c>
      <c r="C42" s="17" t="s">
        <v>41</v>
      </c>
      <c r="D42" s="5">
        <v>11630.9</v>
      </c>
    </row>
    <row r="43" spans="1:4" ht="15.75" thickBot="1" x14ac:dyDescent="0.3">
      <c r="A43" s="4" t="s">
        <v>34</v>
      </c>
      <c r="B43" s="9">
        <v>10</v>
      </c>
      <c r="C43" s="9" t="s">
        <v>42</v>
      </c>
      <c r="D43" s="5">
        <v>21366.5</v>
      </c>
    </row>
    <row r="44" spans="1:4" ht="15.75" thickBot="1" x14ac:dyDescent="0.3">
      <c r="A44" s="4" t="s">
        <v>35</v>
      </c>
      <c r="B44" s="9">
        <v>10</v>
      </c>
      <c r="C44" s="9" t="s">
        <v>44</v>
      </c>
      <c r="D44" s="5">
        <v>1340.2</v>
      </c>
    </row>
    <row r="45" spans="1:4" ht="15.75" thickBot="1" x14ac:dyDescent="0.3">
      <c r="A45" s="3" t="s">
        <v>36</v>
      </c>
      <c r="B45" s="7">
        <v>11</v>
      </c>
      <c r="C45" s="8"/>
      <c r="D45" s="6">
        <f>D46+D47</f>
        <v>1619.4</v>
      </c>
    </row>
    <row r="46" spans="1:4" ht="15.75" thickBot="1" x14ac:dyDescent="0.3">
      <c r="A46" s="4" t="s">
        <v>37</v>
      </c>
      <c r="B46" s="15">
        <v>11</v>
      </c>
      <c r="C46" s="9" t="s">
        <v>39</v>
      </c>
      <c r="D46" s="5">
        <v>1131.8</v>
      </c>
    </row>
    <row r="47" spans="1:4" ht="15.75" thickBot="1" x14ac:dyDescent="0.3">
      <c r="A47" s="14" t="s">
        <v>51</v>
      </c>
      <c r="B47" s="16" t="s">
        <v>52</v>
      </c>
      <c r="C47" s="9" t="s">
        <v>41</v>
      </c>
      <c r="D47" s="5">
        <v>487.6</v>
      </c>
    </row>
    <row r="48" spans="1:4" ht="15.75" thickBot="1" x14ac:dyDescent="0.3">
      <c r="A48" s="26" t="s">
        <v>38</v>
      </c>
      <c r="B48" s="27"/>
      <c r="C48" s="28"/>
      <c r="D48" s="6">
        <f>D45+D41+D38+D31+D26+D20+D18+D15+D6</f>
        <v>988612.80000000016</v>
      </c>
    </row>
  </sheetData>
  <mergeCells count="3">
    <mergeCell ref="B1:D1"/>
    <mergeCell ref="A48:C48"/>
    <mergeCell ref="A3:D3"/>
  </mergeCells>
  <printOptions horizontalCentered="1"/>
  <pageMargins left="0.5118110236220472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2024-11-13T08:50:34Z</cp:lastPrinted>
  <dcterms:created xsi:type="dcterms:W3CDTF">2022-05-07T07:47:45Z</dcterms:created>
  <dcterms:modified xsi:type="dcterms:W3CDTF">2024-11-29T06:57:35Z</dcterms:modified>
</cp:coreProperties>
</file>